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95" windowWidth="15480" windowHeight="8475" activeTab="5"/>
  </bookViews>
  <sheets>
    <sheet name="ข้อมูลพื้นฐาน" sheetId="1" r:id="rId1"/>
    <sheet name="ข้อมูลนักเรียน" sheetId="2" r:id="rId2"/>
    <sheet name="แผ่น 1 หน้า" sheetId="3" r:id="rId3"/>
    <sheet name="แผ่น 1 หลัง" sheetId="4" r:id="rId4"/>
    <sheet name="แผ่น 2 หน้า" sheetId="5" r:id="rId5"/>
    <sheet name="แผ่น 2 หลัง 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<sst xmlns="http://schemas.openxmlformats.org/spreadsheetml/2006/main" count="221" uniqueCount="105">
  <si>
    <t>โรงเรียน</t>
  </si>
  <si>
    <t>สังกัด</t>
  </si>
  <si>
    <t>ตำบล</t>
  </si>
  <si>
    <t>อำเภอ</t>
  </si>
  <si>
    <t>จังหวัด</t>
  </si>
  <si>
    <t>สำนักงานเขตพื้นที่การศึกษา</t>
  </si>
  <si>
    <t>ผู้อำนวยการโรงเรียน</t>
  </si>
  <si>
    <t>นายทะเบียน</t>
  </si>
  <si>
    <t>สำนักงานคณะกรรมการการศึกษาขั้นพื้นฐาน</t>
  </si>
  <si>
    <t>ปีการศึกษา</t>
  </si>
  <si>
    <t>เลขที่</t>
  </si>
  <si>
    <t>ชื่อ</t>
  </si>
  <si>
    <t>สกุล</t>
  </si>
  <si>
    <t>วัน</t>
  </si>
  <si>
    <t>เดือน</t>
  </si>
  <si>
    <t>พ.ศ.</t>
  </si>
  <si>
    <t>ว/ด/ป เกิด</t>
  </si>
  <si>
    <t>เพศ</t>
  </si>
  <si>
    <t>สัญชาติ</t>
  </si>
  <si>
    <t>ศาสนา</t>
  </si>
  <si>
    <t>ชื่อ-สกุล บิดา</t>
  </si>
  <si>
    <t>ชื่อ-สกุล มารดา</t>
  </si>
  <si>
    <t>เลขประจำตัว</t>
  </si>
  <si>
    <t>เลขประชาชน</t>
  </si>
  <si>
    <t>จัดทำและพัฒนาโดย</t>
  </si>
  <si>
    <t>นายวาทสิน  ลิ้มศักดา</t>
  </si>
  <si>
    <t>ตำแหน่ง  ครู คศ.1</t>
  </si>
  <si>
    <t>ข้อมูลนักเรียนโรงเรียน</t>
  </si>
  <si>
    <t>หมายเหตุ</t>
  </si>
  <si>
    <t>ตำบล/แขวง</t>
  </si>
  <si>
    <t>อำเภอ/เขต</t>
  </si>
  <si>
    <t>เลขประจำตัวนักเรียน</t>
  </si>
  <si>
    <t>เลขประจำตัวประชาชน</t>
  </si>
  <si>
    <t>ชื่อ-ชื่อสกุลบิดา</t>
  </si>
  <si>
    <t>ชื่อ-ชื่อสกุลมารดา</t>
  </si>
  <si>
    <t>(</t>
  </si>
  <si>
    <t>)</t>
  </si>
  <si>
    <t>ผู้อำนวยการ/อาจารย์ใหญ่/ครูใหญ่</t>
  </si>
  <si>
    <t>วันที่</t>
  </si>
  <si>
    <t xml:space="preserve"> อ.พิมาย จ.นครราชสีมา 30110</t>
  </si>
  <si>
    <t xml:space="preserve">โรงเรียนอนุบาลสุริยาอุทัยพิมาย </t>
  </si>
  <si>
    <t>สำนักงานเขตพื้นที่การศึกษาประถมศึกษานครราชสีมาเขต 7</t>
  </si>
  <si>
    <t>(กรอกชื่อโรงเรียน)</t>
  </si>
  <si>
    <t>(กรอกต้นสังกัด)</t>
  </si>
  <si>
    <t>(กรอกตำบล)</t>
  </si>
  <si>
    <t>(กรอกอำเภอ)</t>
  </si>
  <si>
    <t>(กรอกจังหวัด)</t>
  </si>
  <si>
    <t>(กรอกสำนักงานเขตฯ)</t>
  </si>
  <si>
    <t>(กรอกชื่อผู้อำนวยการ)</t>
  </si>
  <si>
    <t>(กรอกชื่อนายทะเบียน)</t>
  </si>
  <si>
    <t>สำเร็จการศึกษาภาคเรียนที่</t>
  </si>
  <si>
    <t>หน้า</t>
  </si>
  <si>
    <t>ลำดับที่</t>
  </si>
  <si>
    <t>ชื่อนักเรียน</t>
  </si>
  <si>
    <t>วันที่ เดือน</t>
  </si>
  <si>
    <t>ผลการประเมินคุณลักษณะอันพึงประสงค์</t>
  </si>
  <si>
    <t>ชื่อสกุลนักเรียน</t>
  </si>
  <si>
    <t>ปีเกิด</t>
  </si>
  <si>
    <t>อนุมัติการจบการศึกษา</t>
  </si>
  <si>
    <t>จำนวนผู้สำเร็จการศึกษา</t>
  </si>
  <si>
    <t>ผู้เขียน</t>
  </si>
  <si>
    <t>ชาย</t>
  </si>
  <si>
    <t>หญิง</t>
  </si>
  <si>
    <t>รวม</t>
  </si>
  <si>
    <t>ผู้ทาน</t>
  </si>
  <si>
    <t>ผู้ตรวจ</t>
  </si>
  <si>
    <t>แบบรายงานผู้สำเร็จการศึกษา</t>
  </si>
  <si>
    <t>ภาคเรียนที่</t>
  </si>
  <si>
    <t xml:space="preserve">อนุมัติ ณ วันที่ </t>
  </si>
  <si>
    <t>(กรอกปีการศึกษา)</t>
  </si>
  <si>
    <t>(วัน/เดือน/ ปี ค.ศ.)</t>
  </si>
  <si>
    <t>( เลขที่ชุด ปพ๑)</t>
  </si>
  <si>
    <t>ผลการประเมิน</t>
  </si>
  <si>
    <t>ผลการประเมินกิจกรรมพัฒนาผู้เรียน</t>
  </si>
  <si>
    <t>(กรอกภาคเรียน)</t>
  </si>
  <si>
    <t xml:space="preserve">โปรแกรมจัดทำแบบรายงานผู้สำเร็จการศึกษา ปพ.3 : ป </t>
  </si>
  <si>
    <t>โรงเรียนใดโหลดโปรแกรมไปใช้ขอความกรุณาช่วยส่งหนังสือขอบคุณให้ด้วยนะครับ</t>
  </si>
  <si>
    <t>อาจารย์ท่านใดมีปัญหาในการใช้ กรุรณาต่อต่อ นายวาทสิน  ลิ้มศักดา</t>
  </si>
  <si>
    <t>089-8472197 หรือ kartour@hotmail.com</t>
  </si>
  <si>
    <t>การตั้งค่าหน้ากระดาษในการพิมพ์</t>
  </si>
  <si>
    <t>ขนาดกระดาษ legal</t>
  </si>
  <si>
    <t>ระยะขอบ บน 1     ล่าง  0.5     ซ้าย  0.5     ขวา  0.5    หัวกระดาษ 0     ท้ายกระดาษ 0</t>
  </si>
  <si>
    <t>ห้ามขยับ เซลล์</t>
  </si>
  <si>
    <t>จำนวนหน่วย</t>
  </si>
  <si>
    <t>รายวิชาที่เรียน/ที่ได้</t>
  </si>
  <si>
    <t>ผลการเรียนเฉลี่ย</t>
  </si>
  <si>
    <t>ตลอดหลักสูตร</t>
  </si>
  <si>
    <t>การอ่าน</t>
  </si>
  <si>
    <t>คิดวิเคราะห์</t>
  </si>
  <si>
    <t>และเขียน</t>
  </si>
  <si>
    <t>จำนวนหน่วยกิต</t>
  </si>
  <si>
    <t>ปพ.๒ : บ</t>
  </si>
  <si>
    <t>คุณลักษณะ</t>
  </si>
  <si>
    <t>อันพึงประสงค์</t>
  </si>
  <si>
    <t>กิจกรรมพัฒนา</t>
  </si>
  <si>
    <t>ผู้เรียน</t>
  </si>
  <si>
    <t>พระนครศรีอยุธยา</t>
  </si>
  <si>
    <t>ประถมศึกษาพระนครศรีอยุธยา เขต 2</t>
  </si>
  <si>
    <t>31 เดือนมีนาคม พ.ศ. 2554</t>
  </si>
  <si>
    <t>เลขที่ ปพ.2 : บ</t>
  </si>
  <si>
    <t>เลขที่ ปพ.๑ : บ</t>
  </si>
  <si>
    <t>ชุดที่ ปพ.1 : บ</t>
  </si>
  <si>
    <t>โปรแกรมจัดทำแบบรายงานผู้สำเร็จการศึกษา (ปพ.๓ : บ)</t>
  </si>
  <si>
    <t>เลขที่ ปพ.1 : บ</t>
  </si>
  <si>
    <t>เลขที่ ปพ.1๑ : บ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</si>
</sst>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m\ yyyy;@"/>
    <numFmt numFmtId="189" formatCode="[$-D01041E]d\ mmmm\ yyyy;@"/>
    <numFmt numFmtId="190" formatCode="[$-D07041E]d\ mmmm\ yyyy;@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sz val="14"/>
      <color indexed="12"/>
      <name val="TH SarabunPSK"/>
      <family val="2"/>
    </font>
    <font>
      <b/>
      <sz val="10"/>
      <name val="TH SarabunPSK"/>
      <family val="2"/>
    </font>
    <font>
      <b/>
      <sz val="26"/>
      <name val="TH SarabunPSK"/>
      <family val="2"/>
    </font>
    <font>
      <b/>
      <sz val="14"/>
      <color indexed="9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i/>
      <sz val="14"/>
      <color indexed="47"/>
      <name val="TH SarabunPSK"/>
      <family val="2"/>
    </font>
    <font>
      <b/>
      <i/>
      <sz val="16"/>
      <color indexed="47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/>
    </xf>
    <xf numFmtId="0" fontId="7" fillId="33" borderId="0" xfId="0" applyFont="1" applyFill="1" applyAlignment="1">
      <alignment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 vertical="center"/>
    </xf>
    <xf numFmtId="0" fontId="19" fillId="34" borderId="0" xfId="0" applyFont="1" applyFill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9" fontId="9" fillId="0" borderId="23" xfId="0" applyNumberFormat="1" applyFont="1" applyBorder="1" applyAlignment="1" quotePrefix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36" borderId="4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17" fontId="9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4" fillId="37" borderId="42" xfId="0" applyFont="1" applyFill="1" applyBorder="1" applyAlignment="1">
      <alignment horizontal="center"/>
    </xf>
    <xf numFmtId="0" fontId="14" fillId="37" borderId="43" xfId="0" applyFont="1" applyFill="1" applyBorder="1" applyAlignment="1">
      <alignment horizontal="center"/>
    </xf>
    <xf numFmtId="0" fontId="14" fillId="37" borderId="44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8" borderId="42" xfId="0" applyFont="1" applyFill="1" applyBorder="1" applyAlignment="1">
      <alignment horizontal="center"/>
    </xf>
    <xf numFmtId="0" fontId="5" fillId="38" borderId="43" xfId="0" applyFont="1" applyFill="1" applyBorder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8" fontId="9" fillId="0" borderId="29" xfId="0" applyNumberFormat="1" applyFont="1" applyBorder="1" applyAlignment="1">
      <alignment horizontal="left"/>
    </xf>
    <xf numFmtId="188" fontId="9" fillId="0" borderId="30" xfId="0" applyNumberFormat="1" applyFont="1" applyBorder="1" applyAlignment="1">
      <alignment horizontal="left"/>
    </xf>
    <xf numFmtId="188" fontId="9" fillId="0" borderId="31" xfId="0" applyNumberFormat="1" applyFont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45" xfId="0" applyFont="1" applyFill="1" applyBorder="1" applyAlignment="1" quotePrefix="1">
      <alignment horizontal="left"/>
    </xf>
    <xf numFmtId="0" fontId="12" fillId="36" borderId="47" xfId="0" applyFont="1" applyFill="1" applyBorder="1" applyAlignment="1">
      <alignment horizontal="center" vertical="center"/>
    </xf>
    <xf numFmtId="0" fontId="12" fillId="36" borderId="37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25" xfId="0" applyFont="1" applyFill="1" applyBorder="1" applyAlignment="1">
      <alignment horizontal="center" vertical="center"/>
    </xf>
    <xf numFmtId="0" fontId="12" fillId="36" borderId="48" xfId="0" applyFont="1" applyFill="1" applyBorder="1" applyAlignment="1">
      <alignment horizontal="center" vertical="center"/>
    </xf>
    <xf numFmtId="0" fontId="12" fillId="36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12" fillId="36" borderId="19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12" fillId="33" borderId="5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right" vertical="center"/>
    </xf>
    <xf numFmtId="49" fontId="7" fillId="0" borderId="52" xfId="0" applyNumberFormat="1" applyFont="1" applyBorder="1" applyAlignment="1">
      <alignment horizontal="right" vertical="center"/>
    </xf>
    <xf numFmtId="49" fontId="7" fillId="0" borderId="52" xfId="0" applyNumberFormat="1" applyFont="1" applyBorder="1" applyAlignment="1">
      <alignment horizontal="left" vertical="center"/>
    </xf>
    <xf numFmtId="49" fontId="7" fillId="0" borderId="53" xfId="0" applyNumberFormat="1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49" fontId="7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76200</xdr:colOff>
      <xdr:row>4</xdr:row>
      <xdr:rowOff>76200</xdr:rowOff>
    </xdr:from>
    <xdr:to>
      <xdr:col>24</xdr:col>
      <xdr:colOff>295275</xdr:colOff>
      <xdr:row>7</xdr:row>
      <xdr:rowOff>247650</xdr:rowOff>
    </xdr:to>
    <xdr:pic>
      <xdr:nvPicPr>
        <xdr:cNvPr id="1" name="Picture 1" descr="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504950"/>
          <a:ext cx="809625" cy="10858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20"/>
  <sheetViews>
    <sheetView zoomScalePageLayoutView="0" workbookViewId="0" topLeftCell="A1">
      <selection activeCell="G15" sqref="G15:M15"/>
    </sheetView>
  </sheetViews>
  <sheetFormatPr defaultColWidth="8.8515625" defaultRowHeight="12.75"/>
  <cols>
    <col min="1" max="1" width="2.28125" style="8" customWidth="1"/>
    <col min="2" max="2" width="3.8515625" style="8" customWidth="1"/>
    <col min="3" max="5" width="5.7109375" style="8" customWidth="1"/>
    <col min="6" max="6" width="6.57421875" style="8" customWidth="1"/>
    <col min="7" max="15" width="5.7109375" style="8" customWidth="1"/>
    <col min="16" max="16" width="6.00390625" style="8" customWidth="1"/>
    <col min="17" max="17" width="3.421875" style="8" customWidth="1"/>
    <col min="18" max="18" width="2.140625" style="8" customWidth="1"/>
    <col min="19" max="22" width="5.7109375" style="8" customWidth="1"/>
    <col min="23" max="16384" width="8.8515625" style="8" customWidth="1"/>
  </cols>
  <sheetData>
    <row r="1" spans="1:32" ht="21.75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47.25" customHeight="1" thickBot="1">
      <c r="A2" s="12"/>
      <c r="B2" s="95" t="s">
        <v>102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21.75" thickBot="1">
      <c r="A3" s="12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.75" thickBot="1">
      <c r="A4" s="12"/>
      <c r="B4" s="19"/>
      <c r="C4" s="20" t="s">
        <v>0</v>
      </c>
      <c r="D4" s="21"/>
      <c r="E4" s="21"/>
      <c r="F4" s="21"/>
      <c r="G4" s="98"/>
      <c r="H4" s="98"/>
      <c r="I4" s="98"/>
      <c r="J4" s="98"/>
      <c r="K4" s="98"/>
      <c r="L4" s="98"/>
      <c r="M4" s="98"/>
      <c r="N4" s="24" t="s">
        <v>42</v>
      </c>
      <c r="O4" s="25"/>
      <c r="P4" s="21"/>
      <c r="Q4" s="26"/>
      <c r="R4" s="12"/>
      <c r="S4" s="101" t="s">
        <v>24</v>
      </c>
      <c r="T4" s="102"/>
      <c r="U4" s="102"/>
      <c r="V4" s="102"/>
      <c r="W4" s="102"/>
      <c r="X4" s="102"/>
      <c r="Y4" s="103"/>
      <c r="Z4" s="12"/>
      <c r="AA4" s="12"/>
      <c r="AB4" s="12"/>
      <c r="AC4" s="12"/>
      <c r="AD4" s="12"/>
      <c r="AE4" s="12"/>
      <c r="AF4" s="12"/>
    </row>
    <row r="5" spans="1:32" ht="24">
      <c r="A5" s="12"/>
      <c r="B5" s="19"/>
      <c r="C5" s="20" t="s">
        <v>1</v>
      </c>
      <c r="D5" s="21"/>
      <c r="E5" s="21"/>
      <c r="F5" s="21"/>
      <c r="G5" s="98" t="s">
        <v>8</v>
      </c>
      <c r="H5" s="98"/>
      <c r="I5" s="98"/>
      <c r="J5" s="98"/>
      <c r="K5" s="98"/>
      <c r="L5" s="98"/>
      <c r="M5" s="98"/>
      <c r="N5" s="24" t="s">
        <v>43</v>
      </c>
      <c r="O5" s="25"/>
      <c r="P5" s="21"/>
      <c r="Q5" s="26"/>
      <c r="R5" s="12"/>
      <c r="S5" s="110" t="s">
        <v>25</v>
      </c>
      <c r="T5" s="107"/>
      <c r="U5" s="107"/>
      <c r="V5" s="107"/>
      <c r="W5" s="107"/>
      <c r="X5" s="107"/>
      <c r="Y5" s="108"/>
      <c r="Z5" s="12"/>
      <c r="AA5" s="12"/>
      <c r="AB5" s="12"/>
      <c r="AC5" s="12"/>
      <c r="AD5" s="12"/>
      <c r="AE5" s="12"/>
      <c r="AF5" s="12"/>
    </row>
    <row r="6" spans="1:32" ht="24">
      <c r="A6" s="12"/>
      <c r="B6" s="19"/>
      <c r="C6" s="20" t="s">
        <v>2</v>
      </c>
      <c r="D6" s="21"/>
      <c r="E6" s="21"/>
      <c r="F6" s="21"/>
      <c r="G6" s="98"/>
      <c r="H6" s="98"/>
      <c r="I6" s="98"/>
      <c r="J6" s="98"/>
      <c r="K6" s="98"/>
      <c r="L6" s="98"/>
      <c r="M6" s="98"/>
      <c r="N6" s="24" t="s">
        <v>44</v>
      </c>
      <c r="O6" s="25"/>
      <c r="P6" s="21"/>
      <c r="Q6" s="26"/>
      <c r="R6" s="12"/>
      <c r="S6" s="99" t="s">
        <v>26</v>
      </c>
      <c r="T6" s="100"/>
      <c r="U6" s="100"/>
      <c r="V6" s="100"/>
      <c r="W6" s="100"/>
      <c r="X6" s="100"/>
      <c r="Y6" s="109"/>
      <c r="Z6" s="12"/>
      <c r="AA6" s="12"/>
      <c r="AB6" s="12"/>
      <c r="AC6" s="12"/>
      <c r="AD6" s="12"/>
      <c r="AE6" s="12"/>
      <c r="AF6" s="12"/>
    </row>
    <row r="7" spans="1:32" ht="24">
      <c r="A7" s="12"/>
      <c r="B7" s="19"/>
      <c r="C7" s="20" t="s">
        <v>3</v>
      </c>
      <c r="D7" s="21"/>
      <c r="E7" s="21"/>
      <c r="F7" s="21"/>
      <c r="G7" s="98"/>
      <c r="H7" s="98"/>
      <c r="I7" s="98"/>
      <c r="J7" s="98"/>
      <c r="K7" s="98"/>
      <c r="L7" s="98"/>
      <c r="M7" s="98"/>
      <c r="N7" s="24" t="s">
        <v>45</v>
      </c>
      <c r="O7" s="25"/>
      <c r="P7" s="21"/>
      <c r="Q7" s="26"/>
      <c r="R7" s="12"/>
      <c r="S7" s="99" t="s">
        <v>40</v>
      </c>
      <c r="T7" s="100"/>
      <c r="U7" s="100"/>
      <c r="V7" s="100"/>
      <c r="W7" s="100"/>
      <c r="X7" s="9"/>
      <c r="Y7" s="10"/>
      <c r="Z7" s="12"/>
      <c r="AA7" s="12"/>
      <c r="AB7" s="12"/>
      <c r="AC7" s="12"/>
      <c r="AD7" s="12"/>
      <c r="AE7" s="12"/>
      <c r="AF7" s="12"/>
    </row>
    <row r="8" spans="1:32" ht="24">
      <c r="A8" s="12"/>
      <c r="B8" s="19"/>
      <c r="C8" s="20" t="s">
        <v>4</v>
      </c>
      <c r="D8" s="21"/>
      <c r="E8" s="21"/>
      <c r="F8" s="21"/>
      <c r="G8" s="98" t="s">
        <v>96</v>
      </c>
      <c r="H8" s="98"/>
      <c r="I8" s="98"/>
      <c r="J8" s="98"/>
      <c r="K8" s="98"/>
      <c r="L8" s="98"/>
      <c r="M8" s="98"/>
      <c r="N8" s="24" t="s">
        <v>46</v>
      </c>
      <c r="O8" s="25"/>
      <c r="P8" s="21"/>
      <c r="Q8" s="26"/>
      <c r="R8" s="12"/>
      <c r="S8" s="99" t="s">
        <v>39</v>
      </c>
      <c r="T8" s="100"/>
      <c r="U8" s="100"/>
      <c r="V8" s="100"/>
      <c r="W8" s="100"/>
      <c r="X8" s="9"/>
      <c r="Y8" s="10"/>
      <c r="Z8" s="12"/>
      <c r="AA8" s="12"/>
      <c r="AB8" s="12"/>
      <c r="AC8" s="12"/>
      <c r="AD8" s="12"/>
      <c r="AE8" s="12"/>
      <c r="AF8" s="12"/>
    </row>
    <row r="9" spans="1:32" ht="21.75" thickBot="1">
      <c r="A9" s="12"/>
      <c r="B9" s="19"/>
      <c r="C9" s="20" t="s">
        <v>5</v>
      </c>
      <c r="D9" s="21"/>
      <c r="E9" s="21"/>
      <c r="F9" s="21"/>
      <c r="G9" s="98" t="s">
        <v>97</v>
      </c>
      <c r="H9" s="98"/>
      <c r="I9" s="98"/>
      <c r="J9" s="98"/>
      <c r="K9" s="98"/>
      <c r="L9" s="98"/>
      <c r="M9" s="98"/>
      <c r="N9" s="24" t="s">
        <v>47</v>
      </c>
      <c r="O9" s="25"/>
      <c r="P9" s="21"/>
      <c r="Q9" s="26"/>
      <c r="R9" s="12"/>
      <c r="S9" s="104" t="s">
        <v>41</v>
      </c>
      <c r="T9" s="105"/>
      <c r="U9" s="105"/>
      <c r="V9" s="105"/>
      <c r="W9" s="105"/>
      <c r="X9" s="105"/>
      <c r="Y9" s="106"/>
      <c r="Z9" s="12"/>
      <c r="AA9" s="12"/>
      <c r="AB9" s="12"/>
      <c r="AC9" s="12"/>
      <c r="AD9" s="12"/>
      <c r="AE9" s="12"/>
      <c r="AF9" s="12"/>
    </row>
    <row r="10" spans="1:38" ht="21">
      <c r="A10" s="12"/>
      <c r="B10" s="19"/>
      <c r="C10" s="20" t="s">
        <v>6</v>
      </c>
      <c r="D10" s="21"/>
      <c r="E10" s="21"/>
      <c r="F10" s="21"/>
      <c r="G10" s="98"/>
      <c r="H10" s="98"/>
      <c r="I10" s="98"/>
      <c r="J10" s="98"/>
      <c r="K10" s="98"/>
      <c r="L10" s="98"/>
      <c r="M10" s="98"/>
      <c r="N10" s="24" t="s">
        <v>48</v>
      </c>
      <c r="O10" s="25"/>
      <c r="P10" s="21"/>
      <c r="Q10" s="26"/>
      <c r="R10" s="12"/>
      <c r="S10" s="13"/>
      <c r="T10" s="13"/>
      <c r="U10" s="13"/>
      <c r="V10" s="13"/>
      <c r="W10" s="13"/>
      <c r="X10" s="13"/>
      <c r="Y10" s="13"/>
      <c r="Z10" s="13"/>
      <c r="AA10" s="14"/>
      <c r="AB10" s="14"/>
      <c r="AC10" s="14"/>
      <c r="AD10" s="14"/>
      <c r="AE10" s="15"/>
      <c r="AF10" s="15"/>
      <c r="AG10" s="11"/>
      <c r="AH10" s="11"/>
      <c r="AI10" s="11"/>
      <c r="AJ10" s="11"/>
      <c r="AK10" s="11"/>
      <c r="AL10" s="11"/>
    </row>
    <row r="11" spans="1:38" ht="21">
      <c r="A11" s="12"/>
      <c r="B11" s="19"/>
      <c r="C11" s="20" t="s">
        <v>7</v>
      </c>
      <c r="D11" s="21"/>
      <c r="E11" s="21"/>
      <c r="F11" s="21"/>
      <c r="G11" s="98"/>
      <c r="H11" s="98"/>
      <c r="I11" s="98"/>
      <c r="J11" s="98"/>
      <c r="K11" s="98"/>
      <c r="L11" s="98"/>
      <c r="M11" s="98"/>
      <c r="N11" s="24" t="s">
        <v>49</v>
      </c>
      <c r="O11" s="25"/>
      <c r="P11" s="21"/>
      <c r="Q11" s="26"/>
      <c r="R11" s="12"/>
      <c r="S11" s="66" t="s">
        <v>75</v>
      </c>
      <c r="T11" s="66"/>
      <c r="U11" s="66"/>
      <c r="V11" s="66"/>
      <c r="W11" s="66"/>
      <c r="X11" s="66"/>
      <c r="Y11" s="66"/>
      <c r="Z11" s="13"/>
      <c r="AA11" s="14"/>
      <c r="AB11" s="14"/>
      <c r="AC11" s="14"/>
      <c r="AD11" s="14"/>
      <c r="AE11" s="15"/>
      <c r="AF11" s="15"/>
      <c r="AG11" s="11"/>
      <c r="AH11" s="11"/>
      <c r="AI11" s="11"/>
      <c r="AJ11" s="11"/>
      <c r="AK11" s="11"/>
      <c r="AL11" s="11"/>
    </row>
    <row r="12" spans="1:38" ht="21">
      <c r="A12" s="12"/>
      <c r="B12" s="19"/>
      <c r="C12" s="20" t="s">
        <v>68</v>
      </c>
      <c r="D12" s="21"/>
      <c r="E12" s="21"/>
      <c r="F12" s="21"/>
      <c r="G12" s="111" t="s">
        <v>98</v>
      </c>
      <c r="H12" s="112"/>
      <c r="I12" s="112"/>
      <c r="J12" s="112"/>
      <c r="K12" s="112"/>
      <c r="L12" s="112"/>
      <c r="M12" s="113"/>
      <c r="N12" s="24" t="s">
        <v>70</v>
      </c>
      <c r="O12" s="25"/>
      <c r="P12" s="21"/>
      <c r="Q12" s="26"/>
      <c r="R12" s="12"/>
      <c r="S12" s="68" t="s">
        <v>76</v>
      </c>
      <c r="T12" s="68"/>
      <c r="U12" s="68"/>
      <c r="V12" s="68"/>
      <c r="W12" s="68"/>
      <c r="X12" s="68"/>
      <c r="Y12" s="68"/>
      <c r="Z12" s="67"/>
      <c r="AA12" s="14"/>
      <c r="AB12" s="14"/>
      <c r="AC12" s="14"/>
      <c r="AD12" s="14"/>
      <c r="AE12" s="15"/>
      <c r="AF12" s="15"/>
      <c r="AG12" s="11"/>
      <c r="AH12" s="11"/>
      <c r="AI12" s="11"/>
      <c r="AJ12" s="11"/>
      <c r="AK12" s="11"/>
      <c r="AL12" s="11"/>
    </row>
    <row r="13" spans="1:38" ht="21">
      <c r="A13" s="12"/>
      <c r="B13" s="19"/>
      <c r="C13" s="20" t="s">
        <v>9</v>
      </c>
      <c r="D13" s="21"/>
      <c r="E13" s="21"/>
      <c r="F13" s="21"/>
      <c r="G13" s="114">
        <v>2553</v>
      </c>
      <c r="H13" s="115"/>
      <c r="I13" s="115"/>
      <c r="J13" s="115"/>
      <c r="K13" s="115"/>
      <c r="L13" s="115"/>
      <c r="M13" s="116"/>
      <c r="N13" s="21" t="s">
        <v>69</v>
      </c>
      <c r="O13" s="21"/>
      <c r="P13" s="21"/>
      <c r="Q13" s="26"/>
      <c r="R13" s="12"/>
      <c r="S13" s="66" t="s">
        <v>77</v>
      </c>
      <c r="T13" s="69"/>
      <c r="U13" s="69"/>
      <c r="V13" s="69"/>
      <c r="W13" s="69"/>
      <c r="X13" s="69"/>
      <c r="Y13" s="69"/>
      <c r="Z13" s="14"/>
      <c r="AA13" s="14"/>
      <c r="AB13" s="14"/>
      <c r="AC13" s="14"/>
      <c r="AD13" s="14"/>
      <c r="AE13" s="15"/>
      <c r="AF13" s="15"/>
      <c r="AG13" s="11"/>
      <c r="AH13" s="11"/>
      <c r="AI13" s="11"/>
      <c r="AJ13" s="11"/>
      <c r="AK13" s="11"/>
      <c r="AL13" s="11"/>
    </row>
    <row r="14" spans="1:38" ht="21">
      <c r="A14" s="12"/>
      <c r="B14" s="19"/>
      <c r="C14" s="20" t="s">
        <v>67</v>
      </c>
      <c r="D14" s="21"/>
      <c r="E14" s="21"/>
      <c r="F14" s="21"/>
      <c r="G14" s="114">
        <v>2</v>
      </c>
      <c r="H14" s="115"/>
      <c r="I14" s="115"/>
      <c r="J14" s="115"/>
      <c r="K14" s="115"/>
      <c r="L14" s="115"/>
      <c r="M14" s="116"/>
      <c r="N14" s="21" t="s">
        <v>74</v>
      </c>
      <c r="O14" s="21"/>
      <c r="P14" s="21"/>
      <c r="Q14" s="26"/>
      <c r="R14" s="12"/>
      <c r="S14" s="66" t="s">
        <v>78</v>
      </c>
      <c r="T14" s="69"/>
      <c r="U14" s="69"/>
      <c r="V14" s="69"/>
      <c r="W14" s="69"/>
      <c r="X14" s="69"/>
      <c r="Y14" s="69"/>
      <c r="Z14" s="14"/>
      <c r="AA14" s="14"/>
      <c r="AB14" s="14"/>
      <c r="AC14" s="14"/>
      <c r="AD14" s="14"/>
      <c r="AE14" s="15"/>
      <c r="AF14" s="15"/>
      <c r="AG14" s="11"/>
      <c r="AH14" s="11"/>
      <c r="AI14" s="11"/>
      <c r="AJ14" s="11"/>
      <c r="AK14" s="11"/>
      <c r="AL14" s="11"/>
    </row>
    <row r="15" spans="1:38" ht="21">
      <c r="A15" s="12"/>
      <c r="B15" s="19"/>
      <c r="C15" s="20" t="s">
        <v>101</v>
      </c>
      <c r="D15" s="21"/>
      <c r="E15" s="21"/>
      <c r="F15" s="21"/>
      <c r="G15" s="117"/>
      <c r="H15" s="115"/>
      <c r="I15" s="115"/>
      <c r="J15" s="115"/>
      <c r="K15" s="115"/>
      <c r="L15" s="115"/>
      <c r="M15" s="116"/>
      <c r="N15" s="21" t="s">
        <v>71</v>
      </c>
      <c r="O15" s="21"/>
      <c r="P15" s="21"/>
      <c r="Q15" s="26"/>
      <c r="R15" s="12"/>
      <c r="S15" s="70" t="s">
        <v>79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  <c r="AF15" s="15"/>
      <c r="AG15" s="11"/>
      <c r="AH15" s="11"/>
      <c r="AI15" s="11"/>
      <c r="AJ15" s="11"/>
      <c r="AK15" s="11"/>
      <c r="AL15" s="11"/>
    </row>
    <row r="16" spans="1:32" ht="21.75" thickBot="1">
      <c r="A16" s="1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7"/>
      <c r="R16" s="12"/>
      <c r="S16" s="71" t="s">
        <v>80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71" t="s">
        <v>81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71" t="s">
        <v>82</v>
      </c>
      <c r="T18" s="15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</sheetData>
  <sheetProtection/>
  <mergeCells count="20">
    <mergeCell ref="G15:M15"/>
    <mergeCell ref="G14:M14"/>
    <mergeCell ref="G10:M10"/>
    <mergeCell ref="G11:M11"/>
    <mergeCell ref="X5:Y6"/>
    <mergeCell ref="S5:W5"/>
    <mergeCell ref="S6:W6"/>
    <mergeCell ref="S7:W7"/>
    <mergeCell ref="G12:M12"/>
    <mergeCell ref="G13:M13"/>
    <mergeCell ref="B2:Q2"/>
    <mergeCell ref="G8:M8"/>
    <mergeCell ref="G9:M9"/>
    <mergeCell ref="S8:W8"/>
    <mergeCell ref="G4:M4"/>
    <mergeCell ref="G5:M5"/>
    <mergeCell ref="S4:Y4"/>
    <mergeCell ref="S9:Y9"/>
    <mergeCell ref="G6:M6"/>
    <mergeCell ref="G7:M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V205"/>
  <sheetViews>
    <sheetView zoomScalePageLayoutView="0" workbookViewId="0" topLeftCell="A1">
      <pane xSplit="4" ySplit="6" topLeftCell="P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7" sqref="U7"/>
    </sheetView>
  </sheetViews>
  <sheetFormatPr defaultColWidth="8.8515625" defaultRowHeight="12.75"/>
  <cols>
    <col min="1" max="1" width="4.28125" style="28" customWidth="1"/>
    <col min="2" max="2" width="5.7109375" style="30" customWidth="1"/>
    <col min="3" max="3" width="10.28125" style="28" customWidth="1"/>
    <col min="4" max="4" width="15.28125" style="28" customWidth="1"/>
    <col min="5" max="5" width="14.140625" style="28" customWidth="1"/>
    <col min="6" max="6" width="14.7109375" style="28" customWidth="1"/>
    <col min="7" max="7" width="3.7109375" style="28" customWidth="1"/>
    <col min="8" max="8" width="8.28125" style="28" customWidth="1"/>
    <col min="9" max="10" width="5.7109375" style="28" customWidth="1"/>
    <col min="11" max="11" width="7.7109375" style="28" customWidth="1"/>
    <col min="12" max="12" width="7.28125" style="28" customWidth="1"/>
    <col min="13" max="13" width="20.140625" style="28" customWidth="1"/>
    <col min="14" max="14" width="18.28125" style="28" customWidth="1"/>
    <col min="15" max="16" width="14.8515625" style="28" customWidth="1"/>
    <col min="17" max="18" width="15.7109375" style="28" customWidth="1"/>
    <col min="19" max="19" width="16.00390625" style="28" customWidth="1"/>
    <col min="20" max="20" width="16.421875" style="28" customWidth="1"/>
    <col min="21" max="21" width="15.00390625" style="28" customWidth="1"/>
    <col min="22" max="16384" width="8.8515625" style="28" customWidth="1"/>
  </cols>
  <sheetData>
    <row r="1" spans="1:22" ht="18.75">
      <c r="A1" s="31"/>
      <c r="B1" s="32"/>
      <c r="C1" s="125" t="s">
        <v>27</v>
      </c>
      <c r="D1" s="125"/>
      <c r="E1" s="128">
        <f>ข้อมูลพื้นฐาน!$G$4</f>
        <v>0</v>
      </c>
      <c r="F1" s="128"/>
      <c r="G1" s="125" t="s">
        <v>5</v>
      </c>
      <c r="H1" s="125"/>
      <c r="I1" s="125"/>
      <c r="J1" s="125"/>
      <c r="K1" s="128" t="str">
        <f>ข้อมูลพื้นฐาน!$G$9</f>
        <v>ประถมศึกษาพระนครศรีอยุธยา เขต 2</v>
      </c>
      <c r="L1" s="128"/>
      <c r="M1" s="128"/>
      <c r="N1" s="34"/>
      <c r="O1" s="31"/>
      <c r="P1" s="31"/>
      <c r="Q1" s="31"/>
      <c r="R1" s="31"/>
      <c r="S1" s="31"/>
      <c r="T1" s="31"/>
      <c r="U1" s="31"/>
      <c r="V1" s="31"/>
    </row>
    <row r="2" spans="1:22" ht="19.5" thickBot="1">
      <c r="A2" s="31"/>
      <c r="B2" s="32"/>
      <c r="C2" s="124"/>
      <c r="D2" s="124"/>
      <c r="E2" s="33"/>
      <c r="F2" s="124"/>
      <c r="G2" s="124"/>
      <c r="H2" s="129"/>
      <c r="I2" s="129"/>
      <c r="J2" s="124"/>
      <c r="K2" s="124"/>
      <c r="L2" s="124"/>
      <c r="M2" s="33"/>
      <c r="N2" s="31"/>
      <c r="O2" s="31"/>
      <c r="P2" s="31"/>
      <c r="Q2" s="31"/>
      <c r="R2" s="31"/>
      <c r="S2" s="31"/>
      <c r="T2" s="31"/>
      <c r="U2" s="31"/>
      <c r="V2" s="31"/>
    </row>
    <row r="3" spans="1:22" ht="21.75" customHeight="1" thickTop="1">
      <c r="A3" s="31"/>
      <c r="B3" s="121" t="s">
        <v>10</v>
      </c>
      <c r="C3" s="118" t="s">
        <v>22</v>
      </c>
      <c r="D3" s="118" t="s">
        <v>23</v>
      </c>
      <c r="E3" s="118" t="s">
        <v>11</v>
      </c>
      <c r="F3" s="118" t="s">
        <v>12</v>
      </c>
      <c r="G3" s="118" t="s">
        <v>16</v>
      </c>
      <c r="H3" s="118"/>
      <c r="I3" s="118"/>
      <c r="J3" s="126" t="s">
        <v>17</v>
      </c>
      <c r="K3" s="118" t="s">
        <v>18</v>
      </c>
      <c r="L3" s="118" t="s">
        <v>19</v>
      </c>
      <c r="M3" s="118" t="s">
        <v>20</v>
      </c>
      <c r="N3" s="118" t="s">
        <v>21</v>
      </c>
      <c r="O3" s="126" t="s">
        <v>100</v>
      </c>
      <c r="P3" s="126" t="s">
        <v>99</v>
      </c>
      <c r="Q3" s="36" t="s">
        <v>83</v>
      </c>
      <c r="R3" s="36" t="s">
        <v>85</v>
      </c>
      <c r="S3" s="36" t="s">
        <v>72</v>
      </c>
      <c r="T3" s="36" t="s">
        <v>72</v>
      </c>
      <c r="U3" s="37" t="s">
        <v>72</v>
      </c>
      <c r="V3" s="31"/>
    </row>
    <row r="4" spans="1:22" ht="21.75" customHeight="1">
      <c r="A4" s="31"/>
      <c r="B4" s="122"/>
      <c r="C4" s="119"/>
      <c r="D4" s="119"/>
      <c r="E4" s="119"/>
      <c r="F4" s="119"/>
      <c r="G4" s="75"/>
      <c r="H4" s="75"/>
      <c r="I4" s="75"/>
      <c r="J4" s="119"/>
      <c r="K4" s="119"/>
      <c r="L4" s="119"/>
      <c r="M4" s="119"/>
      <c r="N4" s="119"/>
      <c r="O4" s="119"/>
      <c r="P4" s="119"/>
      <c r="Q4" s="75" t="s">
        <v>84</v>
      </c>
      <c r="R4" s="75" t="s">
        <v>86</v>
      </c>
      <c r="S4" s="75" t="s">
        <v>87</v>
      </c>
      <c r="T4" s="75" t="s">
        <v>92</v>
      </c>
      <c r="U4" s="76" t="s">
        <v>94</v>
      </c>
      <c r="V4" s="31"/>
    </row>
    <row r="5" spans="1:22" ht="21.75" customHeight="1">
      <c r="A5" s="31"/>
      <c r="B5" s="122"/>
      <c r="C5" s="119"/>
      <c r="D5" s="119"/>
      <c r="E5" s="119"/>
      <c r="F5" s="119"/>
      <c r="G5" s="75"/>
      <c r="H5" s="75"/>
      <c r="I5" s="75"/>
      <c r="J5" s="119"/>
      <c r="K5" s="119"/>
      <c r="L5" s="119"/>
      <c r="M5" s="119"/>
      <c r="N5" s="119"/>
      <c r="O5" s="119"/>
      <c r="P5" s="119"/>
      <c r="Q5" s="75"/>
      <c r="R5" s="75"/>
      <c r="S5" s="75" t="s">
        <v>88</v>
      </c>
      <c r="T5" s="75" t="s">
        <v>93</v>
      </c>
      <c r="U5" s="76" t="s">
        <v>95</v>
      </c>
      <c r="V5" s="31"/>
    </row>
    <row r="6" spans="1:22" ht="19.5" thickBot="1">
      <c r="A6" s="31"/>
      <c r="B6" s="123"/>
      <c r="C6" s="120"/>
      <c r="D6" s="120"/>
      <c r="E6" s="120"/>
      <c r="F6" s="120"/>
      <c r="G6" s="38" t="s">
        <v>13</v>
      </c>
      <c r="H6" s="38" t="s">
        <v>14</v>
      </c>
      <c r="I6" s="38" t="s">
        <v>15</v>
      </c>
      <c r="J6" s="127"/>
      <c r="K6" s="120"/>
      <c r="L6" s="120"/>
      <c r="M6" s="120"/>
      <c r="N6" s="120"/>
      <c r="O6" s="127"/>
      <c r="P6" s="127"/>
      <c r="Q6" s="39"/>
      <c r="R6" s="39"/>
      <c r="S6" s="39" t="s">
        <v>89</v>
      </c>
      <c r="T6" s="39"/>
      <c r="U6" s="40"/>
      <c r="V6" s="31"/>
    </row>
    <row r="7" spans="1:22" s="29" customFormat="1" ht="18" customHeight="1" thickTop="1">
      <c r="A7" s="35"/>
      <c r="B7" s="53">
        <v>1</v>
      </c>
      <c r="C7" s="41"/>
      <c r="D7" s="41"/>
      <c r="E7" s="42"/>
      <c r="F7" s="42"/>
      <c r="G7" s="43"/>
      <c r="H7" s="93"/>
      <c r="I7" s="43"/>
      <c r="J7" s="43"/>
      <c r="K7" s="43"/>
      <c r="L7" s="43"/>
      <c r="M7" s="42"/>
      <c r="N7" s="42"/>
      <c r="O7" s="41"/>
      <c r="P7" s="41"/>
      <c r="Q7" s="44"/>
      <c r="R7" s="44"/>
      <c r="S7" s="44"/>
      <c r="T7" s="44"/>
      <c r="U7" s="44"/>
      <c r="V7" s="35"/>
    </row>
    <row r="8" spans="1:22" s="29" customFormat="1" ht="18" customHeight="1">
      <c r="A8" s="35"/>
      <c r="B8" s="54">
        <v>2</v>
      </c>
      <c r="C8" s="81"/>
      <c r="D8" s="45"/>
      <c r="E8" s="46"/>
      <c r="F8" s="46"/>
      <c r="G8" s="47"/>
      <c r="H8" s="47"/>
      <c r="I8" s="47"/>
      <c r="J8" s="47"/>
      <c r="K8" s="47"/>
      <c r="L8" s="47"/>
      <c r="M8" s="46"/>
      <c r="N8" s="46"/>
      <c r="O8" s="41"/>
      <c r="P8" s="41"/>
      <c r="Q8" s="48"/>
      <c r="R8" s="48"/>
      <c r="S8" s="48"/>
      <c r="T8" s="48"/>
      <c r="U8" s="48"/>
      <c r="V8" s="35"/>
    </row>
    <row r="9" spans="1:22" s="29" customFormat="1" ht="18" customHeight="1">
      <c r="A9" s="35"/>
      <c r="B9" s="54">
        <v>3</v>
      </c>
      <c r="C9" s="45"/>
      <c r="D9" s="45"/>
      <c r="E9" s="46"/>
      <c r="F9" s="46"/>
      <c r="G9" s="47"/>
      <c r="H9" s="47"/>
      <c r="I9" s="47"/>
      <c r="J9" s="47"/>
      <c r="K9" s="47"/>
      <c r="L9" s="47"/>
      <c r="M9" s="46"/>
      <c r="N9" s="46"/>
      <c r="O9" s="41"/>
      <c r="P9" s="41"/>
      <c r="Q9" s="48"/>
      <c r="R9" s="48"/>
      <c r="S9" s="48"/>
      <c r="T9" s="48"/>
      <c r="U9" s="48"/>
      <c r="V9" s="35"/>
    </row>
    <row r="10" spans="1:22" s="29" customFormat="1" ht="18" customHeight="1">
      <c r="A10" s="35"/>
      <c r="B10" s="54">
        <v>4</v>
      </c>
      <c r="C10" s="45"/>
      <c r="D10" s="45"/>
      <c r="E10" s="46"/>
      <c r="F10" s="46"/>
      <c r="G10" s="47"/>
      <c r="H10" s="47"/>
      <c r="I10" s="47"/>
      <c r="J10" s="47"/>
      <c r="K10" s="47"/>
      <c r="L10" s="47"/>
      <c r="M10" s="46"/>
      <c r="N10" s="46"/>
      <c r="O10" s="41"/>
      <c r="P10" s="41"/>
      <c r="Q10" s="48"/>
      <c r="R10" s="48"/>
      <c r="S10" s="48"/>
      <c r="T10" s="48"/>
      <c r="U10" s="48"/>
      <c r="V10" s="35"/>
    </row>
    <row r="11" spans="1:22" s="29" customFormat="1" ht="18" customHeight="1" thickBot="1">
      <c r="A11" s="35"/>
      <c r="B11" s="55">
        <v>5</v>
      </c>
      <c r="C11" s="49"/>
      <c r="D11" s="49"/>
      <c r="E11" s="50"/>
      <c r="F11" s="50"/>
      <c r="G11" s="51"/>
      <c r="H11" s="51"/>
      <c r="I11" s="51"/>
      <c r="J11" s="51"/>
      <c r="K11" s="51"/>
      <c r="L11" s="51"/>
      <c r="M11" s="50"/>
      <c r="N11" s="50"/>
      <c r="O11" s="41"/>
      <c r="P11" s="41"/>
      <c r="Q11" s="48"/>
      <c r="R11" s="48"/>
      <c r="S11" s="52"/>
      <c r="T11" s="52"/>
      <c r="U11" s="52"/>
      <c r="V11" s="35"/>
    </row>
    <row r="12" spans="1:22" s="29" customFormat="1" ht="18" customHeight="1" thickTop="1">
      <c r="A12" s="35"/>
      <c r="B12" s="56">
        <v>6</v>
      </c>
      <c r="C12" s="41"/>
      <c r="D12" s="41"/>
      <c r="E12" s="42"/>
      <c r="F12" s="42"/>
      <c r="G12" s="43"/>
      <c r="H12" s="43"/>
      <c r="I12" s="43"/>
      <c r="J12" s="43"/>
      <c r="K12" s="43"/>
      <c r="L12" s="43"/>
      <c r="M12" s="42"/>
      <c r="N12" s="42"/>
      <c r="O12" s="41"/>
      <c r="P12" s="41"/>
      <c r="Q12" s="48"/>
      <c r="R12" s="48"/>
      <c r="S12" s="44"/>
      <c r="T12" s="44"/>
      <c r="U12" s="44"/>
      <c r="V12" s="35"/>
    </row>
    <row r="13" spans="1:22" s="29" customFormat="1" ht="18" customHeight="1">
      <c r="A13" s="35"/>
      <c r="B13" s="54">
        <v>7</v>
      </c>
      <c r="C13" s="45"/>
      <c r="D13" s="45"/>
      <c r="E13" s="46"/>
      <c r="F13" s="46"/>
      <c r="G13" s="47"/>
      <c r="H13" s="47"/>
      <c r="I13" s="47"/>
      <c r="J13" s="47"/>
      <c r="K13" s="47"/>
      <c r="L13" s="47"/>
      <c r="M13" s="46"/>
      <c r="N13" s="46"/>
      <c r="O13" s="41"/>
      <c r="P13" s="41"/>
      <c r="Q13" s="48"/>
      <c r="R13" s="48"/>
      <c r="S13" s="48"/>
      <c r="T13" s="48"/>
      <c r="U13" s="48"/>
      <c r="V13" s="35"/>
    </row>
    <row r="14" spans="1:22" s="29" customFormat="1" ht="18" customHeight="1">
      <c r="A14" s="35"/>
      <c r="B14" s="54">
        <v>8</v>
      </c>
      <c r="C14" s="45"/>
      <c r="D14" s="45"/>
      <c r="E14" s="46"/>
      <c r="F14" s="46"/>
      <c r="G14" s="47"/>
      <c r="H14" s="47"/>
      <c r="I14" s="47"/>
      <c r="J14" s="47"/>
      <c r="K14" s="47"/>
      <c r="L14" s="47"/>
      <c r="M14" s="46"/>
      <c r="N14" s="46"/>
      <c r="O14" s="41"/>
      <c r="P14" s="41"/>
      <c r="Q14" s="48"/>
      <c r="R14" s="48"/>
      <c r="S14" s="48"/>
      <c r="T14" s="48"/>
      <c r="U14" s="48"/>
      <c r="V14" s="35"/>
    </row>
    <row r="15" spans="1:22" s="29" customFormat="1" ht="18" customHeight="1">
      <c r="A15" s="35"/>
      <c r="B15" s="54">
        <v>9</v>
      </c>
      <c r="C15" s="45"/>
      <c r="D15" s="45"/>
      <c r="E15" s="46"/>
      <c r="F15" s="46"/>
      <c r="G15" s="47"/>
      <c r="H15" s="47"/>
      <c r="I15" s="47"/>
      <c r="J15" s="47"/>
      <c r="K15" s="47"/>
      <c r="L15" s="47"/>
      <c r="M15" s="46"/>
      <c r="N15" s="46"/>
      <c r="O15" s="41"/>
      <c r="P15" s="41"/>
      <c r="Q15" s="48"/>
      <c r="R15" s="48"/>
      <c r="S15" s="48"/>
      <c r="T15" s="48"/>
      <c r="U15" s="48"/>
      <c r="V15" s="35"/>
    </row>
    <row r="16" spans="1:22" s="29" customFormat="1" ht="18" customHeight="1" thickBot="1">
      <c r="A16" s="35"/>
      <c r="B16" s="55">
        <v>10</v>
      </c>
      <c r="C16" s="49"/>
      <c r="D16" s="49"/>
      <c r="E16" s="50"/>
      <c r="F16" s="50"/>
      <c r="G16" s="51"/>
      <c r="H16" s="51"/>
      <c r="I16" s="51"/>
      <c r="J16" s="51"/>
      <c r="K16" s="51"/>
      <c r="L16" s="51"/>
      <c r="M16" s="50"/>
      <c r="N16" s="50"/>
      <c r="O16" s="41"/>
      <c r="P16" s="41"/>
      <c r="Q16" s="48"/>
      <c r="R16" s="48"/>
      <c r="S16" s="52"/>
      <c r="T16" s="52"/>
      <c r="U16" s="52"/>
      <c r="V16" s="35"/>
    </row>
    <row r="17" spans="1:22" s="29" customFormat="1" ht="18" customHeight="1" thickTop="1">
      <c r="A17" s="35"/>
      <c r="B17" s="56">
        <v>11</v>
      </c>
      <c r="C17" s="41"/>
      <c r="D17" s="41"/>
      <c r="E17" s="42"/>
      <c r="F17" s="42"/>
      <c r="G17" s="43"/>
      <c r="H17" s="43"/>
      <c r="I17" s="43"/>
      <c r="J17" s="43"/>
      <c r="K17" s="43"/>
      <c r="L17" s="43"/>
      <c r="M17" s="42"/>
      <c r="N17" s="42"/>
      <c r="O17" s="41"/>
      <c r="P17" s="41"/>
      <c r="Q17" s="48"/>
      <c r="R17" s="48"/>
      <c r="S17" s="44"/>
      <c r="T17" s="44"/>
      <c r="U17" s="44"/>
      <c r="V17" s="35"/>
    </row>
    <row r="18" spans="1:22" s="29" customFormat="1" ht="18" customHeight="1">
      <c r="A18" s="35"/>
      <c r="B18" s="54">
        <v>12</v>
      </c>
      <c r="C18" s="41"/>
      <c r="D18" s="45"/>
      <c r="E18" s="46"/>
      <c r="F18" s="46"/>
      <c r="G18" s="47"/>
      <c r="H18" s="47"/>
      <c r="I18" s="47"/>
      <c r="J18" s="47"/>
      <c r="K18" s="47"/>
      <c r="L18" s="47"/>
      <c r="M18" s="46"/>
      <c r="N18" s="46"/>
      <c r="O18" s="41"/>
      <c r="P18" s="41"/>
      <c r="Q18" s="48"/>
      <c r="R18" s="48"/>
      <c r="S18" s="48"/>
      <c r="T18" s="48"/>
      <c r="U18" s="48"/>
      <c r="V18" s="35"/>
    </row>
    <row r="19" spans="1:22" s="29" customFormat="1" ht="18" customHeight="1" thickBot="1">
      <c r="A19" s="35"/>
      <c r="B19" s="54">
        <v>13</v>
      </c>
      <c r="C19" s="41"/>
      <c r="D19" s="45"/>
      <c r="E19" s="46"/>
      <c r="F19" s="46"/>
      <c r="G19" s="47"/>
      <c r="H19" s="47"/>
      <c r="I19" s="47"/>
      <c r="J19" s="47"/>
      <c r="K19" s="47"/>
      <c r="L19" s="47"/>
      <c r="M19" s="46"/>
      <c r="N19" s="46"/>
      <c r="O19" s="41"/>
      <c r="P19" s="41"/>
      <c r="Q19" s="52"/>
      <c r="R19" s="48"/>
      <c r="S19" s="48"/>
      <c r="T19" s="48"/>
      <c r="U19" s="48"/>
      <c r="V19" s="35"/>
    </row>
    <row r="20" spans="1:22" s="29" customFormat="1" ht="18" customHeight="1" thickTop="1">
      <c r="A20" s="35"/>
      <c r="B20" s="54">
        <v>14</v>
      </c>
      <c r="C20" s="45"/>
      <c r="D20" s="45"/>
      <c r="E20" s="46"/>
      <c r="F20" s="46"/>
      <c r="G20" s="47"/>
      <c r="H20" s="47"/>
      <c r="I20" s="47"/>
      <c r="J20" s="47"/>
      <c r="K20" s="47"/>
      <c r="L20" s="47"/>
      <c r="M20" s="46"/>
      <c r="N20" s="46"/>
      <c r="O20" s="41"/>
      <c r="P20" s="41"/>
      <c r="Q20" s="44"/>
      <c r="R20" s="48"/>
      <c r="S20" s="48"/>
      <c r="T20" s="48"/>
      <c r="U20" s="48"/>
      <c r="V20" s="35"/>
    </row>
    <row r="21" spans="1:22" s="29" customFormat="1" ht="18" customHeight="1" thickBot="1">
      <c r="A21" s="35"/>
      <c r="B21" s="55">
        <v>15</v>
      </c>
      <c r="C21" s="49"/>
      <c r="D21" s="49"/>
      <c r="E21" s="50"/>
      <c r="F21" s="50"/>
      <c r="G21" s="51"/>
      <c r="H21" s="51"/>
      <c r="I21" s="51"/>
      <c r="J21" s="51"/>
      <c r="K21" s="51"/>
      <c r="L21" s="51"/>
      <c r="M21" s="50"/>
      <c r="N21" s="50"/>
      <c r="O21" s="41"/>
      <c r="P21" s="41"/>
      <c r="Q21" s="48"/>
      <c r="R21" s="48"/>
      <c r="S21" s="52"/>
      <c r="T21" s="52"/>
      <c r="U21" s="52"/>
      <c r="V21" s="35"/>
    </row>
    <row r="22" spans="1:22" s="29" customFormat="1" ht="18" customHeight="1" thickTop="1">
      <c r="A22" s="35"/>
      <c r="B22" s="56">
        <v>16</v>
      </c>
      <c r="C22" s="41"/>
      <c r="D22" s="41"/>
      <c r="E22" s="42"/>
      <c r="F22" s="42"/>
      <c r="G22" s="43"/>
      <c r="H22" s="43"/>
      <c r="I22" s="43"/>
      <c r="J22" s="43"/>
      <c r="K22" s="43"/>
      <c r="L22" s="43"/>
      <c r="M22" s="42"/>
      <c r="N22" s="42"/>
      <c r="O22" s="41"/>
      <c r="P22" s="41"/>
      <c r="Q22" s="48"/>
      <c r="R22" s="48"/>
      <c r="S22" s="44"/>
      <c r="T22" s="44"/>
      <c r="U22" s="44"/>
      <c r="V22" s="35"/>
    </row>
    <row r="23" spans="1:22" s="29" customFormat="1" ht="18" customHeight="1">
      <c r="A23" s="35"/>
      <c r="B23" s="54">
        <v>17</v>
      </c>
      <c r="C23" s="45"/>
      <c r="D23" s="45"/>
      <c r="E23" s="46"/>
      <c r="F23" s="46"/>
      <c r="G23" s="47"/>
      <c r="H23" s="47"/>
      <c r="I23" s="47"/>
      <c r="J23" s="47"/>
      <c r="K23" s="47"/>
      <c r="L23" s="47"/>
      <c r="M23" s="46"/>
      <c r="N23" s="46"/>
      <c r="O23" s="41"/>
      <c r="P23" s="41"/>
      <c r="Q23" s="48"/>
      <c r="R23" s="48"/>
      <c r="S23" s="48"/>
      <c r="T23" s="48"/>
      <c r="U23" s="48"/>
      <c r="V23" s="35"/>
    </row>
    <row r="24" spans="1:22" s="29" customFormat="1" ht="18" customHeight="1" thickBot="1">
      <c r="A24" s="35"/>
      <c r="B24" s="54">
        <v>18</v>
      </c>
      <c r="C24" s="45"/>
      <c r="D24" s="45"/>
      <c r="E24" s="46"/>
      <c r="F24" s="46"/>
      <c r="G24" s="47"/>
      <c r="H24" s="47"/>
      <c r="I24" s="47"/>
      <c r="J24" s="47"/>
      <c r="K24" s="47"/>
      <c r="L24" s="47"/>
      <c r="M24" s="46"/>
      <c r="N24" s="46"/>
      <c r="O24" s="41"/>
      <c r="P24" s="41"/>
      <c r="Q24" s="52"/>
      <c r="R24" s="48"/>
      <c r="S24" s="48"/>
      <c r="T24" s="48"/>
      <c r="U24" s="48"/>
      <c r="V24" s="35"/>
    </row>
    <row r="25" spans="1:22" s="29" customFormat="1" ht="18" customHeight="1" thickTop="1">
      <c r="A25" s="35"/>
      <c r="B25" s="54">
        <v>19</v>
      </c>
      <c r="C25" s="45"/>
      <c r="D25" s="45"/>
      <c r="E25" s="46"/>
      <c r="F25" s="46"/>
      <c r="G25" s="47"/>
      <c r="H25" s="47"/>
      <c r="I25" s="47"/>
      <c r="J25" s="47"/>
      <c r="K25" s="47"/>
      <c r="L25" s="47"/>
      <c r="M25" s="46"/>
      <c r="N25" s="46"/>
      <c r="O25" s="41"/>
      <c r="P25" s="41"/>
      <c r="Q25" s="44"/>
      <c r="R25" s="48"/>
      <c r="S25" s="48"/>
      <c r="T25" s="48"/>
      <c r="U25" s="48"/>
      <c r="V25" s="35"/>
    </row>
    <row r="26" spans="1:22" s="29" customFormat="1" ht="18" customHeight="1" thickBot="1">
      <c r="A26" s="35"/>
      <c r="B26" s="55">
        <v>20</v>
      </c>
      <c r="C26" s="49"/>
      <c r="D26" s="49"/>
      <c r="E26" s="50"/>
      <c r="F26" s="50"/>
      <c r="G26" s="51"/>
      <c r="H26" s="51"/>
      <c r="I26" s="51"/>
      <c r="J26" s="51"/>
      <c r="K26" s="51"/>
      <c r="L26" s="51"/>
      <c r="M26" s="50"/>
      <c r="N26" s="50"/>
      <c r="O26" s="41"/>
      <c r="P26" s="41"/>
      <c r="Q26" s="48"/>
      <c r="R26" s="48"/>
      <c r="S26" s="52"/>
      <c r="T26" s="52"/>
      <c r="U26" s="52"/>
      <c r="V26" s="35"/>
    </row>
    <row r="27" spans="1:22" s="29" customFormat="1" ht="18" customHeight="1" thickTop="1">
      <c r="A27" s="35"/>
      <c r="B27" s="56">
        <v>21</v>
      </c>
      <c r="C27" s="41"/>
      <c r="D27" s="41"/>
      <c r="E27" s="42"/>
      <c r="F27" s="42"/>
      <c r="G27" s="43"/>
      <c r="H27" s="43"/>
      <c r="I27" s="43"/>
      <c r="J27" s="43"/>
      <c r="K27" s="43"/>
      <c r="L27" s="43"/>
      <c r="M27" s="42"/>
      <c r="N27" s="42"/>
      <c r="O27" s="41"/>
      <c r="P27" s="41"/>
      <c r="Q27" s="48"/>
      <c r="R27" s="48"/>
      <c r="S27" s="44"/>
      <c r="T27" s="44"/>
      <c r="U27" s="44"/>
      <c r="V27" s="35"/>
    </row>
    <row r="28" spans="1:22" s="29" customFormat="1" ht="18" customHeight="1">
      <c r="A28" s="35"/>
      <c r="B28" s="54">
        <v>22</v>
      </c>
      <c r="C28" s="45"/>
      <c r="D28" s="45"/>
      <c r="E28" s="46"/>
      <c r="F28" s="46"/>
      <c r="G28" s="47"/>
      <c r="H28" s="47"/>
      <c r="I28" s="47"/>
      <c r="J28" s="47"/>
      <c r="K28" s="47"/>
      <c r="L28" s="47"/>
      <c r="M28" s="46"/>
      <c r="N28" s="46"/>
      <c r="O28" s="41"/>
      <c r="P28" s="41"/>
      <c r="Q28" s="84"/>
      <c r="R28" s="48"/>
      <c r="S28" s="48"/>
      <c r="T28" s="48"/>
      <c r="U28" s="48"/>
      <c r="V28" s="35"/>
    </row>
    <row r="29" spans="1:22" s="29" customFormat="1" ht="18" customHeight="1">
      <c r="A29" s="35"/>
      <c r="B29" s="54">
        <v>23</v>
      </c>
      <c r="C29" s="45"/>
      <c r="D29" s="45"/>
      <c r="E29" s="46"/>
      <c r="F29" s="46"/>
      <c r="G29" s="47"/>
      <c r="H29" s="47"/>
      <c r="I29" s="47"/>
      <c r="J29" s="47"/>
      <c r="K29" s="47"/>
      <c r="L29" s="47"/>
      <c r="M29" s="46"/>
      <c r="N29" s="46"/>
      <c r="O29" s="41"/>
      <c r="P29" s="82"/>
      <c r="Q29" s="48"/>
      <c r="R29" s="83"/>
      <c r="S29" s="48"/>
      <c r="T29" s="48"/>
      <c r="U29" s="48"/>
      <c r="V29" s="35"/>
    </row>
    <row r="30" spans="1:22" s="29" customFormat="1" ht="18" customHeight="1">
      <c r="A30" s="35"/>
      <c r="B30" s="54">
        <v>24</v>
      </c>
      <c r="C30" s="45"/>
      <c r="D30" s="45"/>
      <c r="E30" s="46"/>
      <c r="F30" s="46"/>
      <c r="G30" s="47"/>
      <c r="H30" s="47"/>
      <c r="I30" s="47"/>
      <c r="J30" s="47"/>
      <c r="K30" s="47"/>
      <c r="L30" s="47"/>
      <c r="M30" s="46"/>
      <c r="N30" s="46"/>
      <c r="O30" s="41"/>
      <c r="P30" s="41"/>
      <c r="Q30" s="44"/>
      <c r="R30" s="48"/>
      <c r="S30" s="48"/>
      <c r="T30" s="48"/>
      <c r="U30" s="48"/>
      <c r="V30" s="35"/>
    </row>
    <row r="31" spans="1:22" s="29" customFormat="1" ht="18" customHeight="1" thickBot="1">
      <c r="A31" s="35"/>
      <c r="B31" s="55">
        <v>25</v>
      </c>
      <c r="C31" s="49"/>
      <c r="D31" s="49"/>
      <c r="E31" s="50"/>
      <c r="F31" s="50"/>
      <c r="G31" s="51"/>
      <c r="H31" s="51"/>
      <c r="I31" s="51"/>
      <c r="J31" s="51"/>
      <c r="K31" s="51"/>
      <c r="L31" s="51"/>
      <c r="M31" s="50"/>
      <c r="N31" s="50"/>
      <c r="O31" s="41"/>
      <c r="P31" s="41"/>
      <c r="Q31" s="52"/>
      <c r="R31" s="52"/>
      <c r="S31" s="52"/>
      <c r="T31" s="52"/>
      <c r="U31" s="52"/>
      <c r="V31" s="35"/>
    </row>
    <row r="32" spans="1:22" s="29" customFormat="1" ht="18" customHeight="1" thickTop="1">
      <c r="A32" s="35"/>
      <c r="B32" s="56">
        <v>26</v>
      </c>
      <c r="C32" s="41"/>
      <c r="D32" s="41"/>
      <c r="E32" s="42"/>
      <c r="F32" s="42"/>
      <c r="G32" s="43"/>
      <c r="H32" s="43"/>
      <c r="I32" s="43"/>
      <c r="J32" s="43"/>
      <c r="K32" s="43"/>
      <c r="L32" s="43"/>
      <c r="M32" s="42"/>
      <c r="N32" s="42"/>
      <c r="O32" s="41"/>
      <c r="P32" s="41"/>
      <c r="Q32" s="44"/>
      <c r="R32" s="44"/>
      <c r="S32" s="44"/>
      <c r="T32" s="44"/>
      <c r="U32" s="44"/>
      <c r="V32" s="35"/>
    </row>
    <row r="33" spans="1:22" s="29" customFormat="1" ht="18" customHeight="1">
      <c r="A33" s="35"/>
      <c r="B33" s="54">
        <v>27</v>
      </c>
      <c r="C33" s="45"/>
      <c r="D33" s="45"/>
      <c r="E33" s="46"/>
      <c r="F33" s="46"/>
      <c r="G33" s="47"/>
      <c r="H33" s="47"/>
      <c r="I33" s="47"/>
      <c r="J33" s="47"/>
      <c r="K33" s="47"/>
      <c r="L33" s="47"/>
      <c r="M33" s="46"/>
      <c r="N33" s="46"/>
      <c r="O33" s="41"/>
      <c r="P33" s="41"/>
      <c r="Q33" s="48"/>
      <c r="R33" s="48"/>
      <c r="S33" s="48"/>
      <c r="T33" s="48"/>
      <c r="U33" s="48"/>
      <c r="V33" s="35"/>
    </row>
    <row r="34" spans="1:22" s="29" customFormat="1" ht="18" customHeight="1">
      <c r="A34" s="35"/>
      <c r="B34" s="54">
        <v>28</v>
      </c>
      <c r="C34" s="45"/>
      <c r="D34" s="45"/>
      <c r="E34" s="46"/>
      <c r="F34" s="46"/>
      <c r="G34" s="47"/>
      <c r="H34" s="47"/>
      <c r="I34" s="47"/>
      <c r="J34" s="47"/>
      <c r="K34" s="47"/>
      <c r="L34" s="47"/>
      <c r="M34" s="46"/>
      <c r="N34" s="46"/>
      <c r="O34" s="41"/>
      <c r="P34" s="41"/>
      <c r="Q34" s="48"/>
      <c r="R34" s="48"/>
      <c r="S34" s="48"/>
      <c r="T34" s="48"/>
      <c r="U34" s="48"/>
      <c r="V34" s="35"/>
    </row>
    <row r="35" spans="1:22" s="29" customFormat="1" ht="18" customHeight="1">
      <c r="A35" s="35"/>
      <c r="B35" s="54">
        <v>29</v>
      </c>
      <c r="C35" s="45"/>
      <c r="D35" s="45"/>
      <c r="E35" s="46"/>
      <c r="F35" s="46"/>
      <c r="G35" s="47"/>
      <c r="H35" s="47"/>
      <c r="I35" s="47"/>
      <c r="J35" s="47"/>
      <c r="K35" s="47"/>
      <c r="L35" s="47"/>
      <c r="M35" s="46"/>
      <c r="N35" s="46"/>
      <c r="O35" s="41"/>
      <c r="P35" s="41"/>
      <c r="Q35" s="44"/>
      <c r="R35" s="48"/>
      <c r="S35" s="48"/>
      <c r="T35" s="48"/>
      <c r="U35" s="48"/>
      <c r="V35" s="35"/>
    </row>
    <row r="36" spans="1:22" s="29" customFormat="1" ht="18" customHeight="1" thickBot="1">
      <c r="A36" s="35"/>
      <c r="B36" s="55">
        <v>30</v>
      </c>
      <c r="C36" s="49"/>
      <c r="D36" s="49"/>
      <c r="E36" s="50"/>
      <c r="F36" s="50"/>
      <c r="G36" s="51"/>
      <c r="H36" s="51"/>
      <c r="I36" s="51"/>
      <c r="J36" s="51"/>
      <c r="K36" s="51"/>
      <c r="L36" s="51"/>
      <c r="M36" s="50"/>
      <c r="N36" s="50"/>
      <c r="O36" s="41"/>
      <c r="P36" s="41"/>
      <c r="Q36" s="52"/>
      <c r="R36" s="52"/>
      <c r="S36" s="52"/>
      <c r="T36" s="52"/>
      <c r="U36" s="52"/>
      <c r="V36" s="35"/>
    </row>
    <row r="37" spans="1:22" s="29" customFormat="1" ht="18" customHeight="1" thickTop="1">
      <c r="A37" s="35"/>
      <c r="B37" s="56">
        <v>31</v>
      </c>
      <c r="C37" s="41"/>
      <c r="D37" s="41"/>
      <c r="E37" s="42"/>
      <c r="F37" s="42"/>
      <c r="G37" s="43"/>
      <c r="H37" s="43"/>
      <c r="I37" s="43"/>
      <c r="J37" s="43"/>
      <c r="K37" s="43"/>
      <c r="L37" s="43"/>
      <c r="M37" s="42"/>
      <c r="N37" s="42"/>
      <c r="O37" s="41"/>
      <c r="P37" s="41"/>
      <c r="Q37" s="44"/>
      <c r="R37" s="44"/>
      <c r="S37" s="44"/>
      <c r="T37" s="44"/>
      <c r="U37" s="44"/>
      <c r="V37" s="35"/>
    </row>
    <row r="38" spans="1:22" s="29" customFormat="1" ht="18" customHeight="1">
      <c r="A38" s="35"/>
      <c r="B38" s="54">
        <v>32</v>
      </c>
      <c r="C38" s="45"/>
      <c r="D38" s="45"/>
      <c r="E38" s="46"/>
      <c r="F38" s="46"/>
      <c r="G38" s="47"/>
      <c r="H38" s="47"/>
      <c r="I38" s="47"/>
      <c r="J38" s="47"/>
      <c r="K38" s="47"/>
      <c r="L38" s="47"/>
      <c r="M38" s="46"/>
      <c r="N38" s="46"/>
      <c r="O38" s="41"/>
      <c r="P38" s="41"/>
      <c r="Q38" s="84"/>
      <c r="R38" s="48"/>
      <c r="S38" s="48"/>
      <c r="T38" s="48"/>
      <c r="U38" s="48"/>
      <c r="V38" s="35"/>
    </row>
    <row r="39" spans="1:22" s="29" customFormat="1" ht="18" customHeight="1">
      <c r="A39" s="35"/>
      <c r="B39" s="54">
        <v>33</v>
      </c>
      <c r="C39" s="45"/>
      <c r="D39" s="45"/>
      <c r="E39" s="46"/>
      <c r="F39" s="46"/>
      <c r="G39" s="47"/>
      <c r="H39" s="47"/>
      <c r="I39" s="47"/>
      <c r="J39" s="47"/>
      <c r="K39" s="47"/>
      <c r="L39" s="47"/>
      <c r="M39" s="46"/>
      <c r="N39" s="46"/>
      <c r="O39" s="41"/>
      <c r="P39" s="82"/>
      <c r="Q39" s="48"/>
      <c r="R39" s="83"/>
      <c r="S39" s="48"/>
      <c r="T39" s="48"/>
      <c r="U39" s="48"/>
      <c r="V39" s="35"/>
    </row>
    <row r="40" spans="1:22" s="29" customFormat="1" ht="18" customHeight="1">
      <c r="A40" s="35"/>
      <c r="B40" s="54">
        <v>34</v>
      </c>
      <c r="C40" s="45"/>
      <c r="D40" s="45"/>
      <c r="E40" s="46"/>
      <c r="F40" s="46"/>
      <c r="G40" s="47"/>
      <c r="H40" s="47"/>
      <c r="I40" s="47"/>
      <c r="J40" s="47"/>
      <c r="K40" s="47"/>
      <c r="L40" s="47"/>
      <c r="M40" s="46"/>
      <c r="N40" s="46"/>
      <c r="O40" s="41"/>
      <c r="P40" s="41"/>
      <c r="Q40" s="44"/>
      <c r="R40" s="48"/>
      <c r="S40" s="48"/>
      <c r="T40" s="48"/>
      <c r="U40" s="48"/>
      <c r="V40" s="35"/>
    </row>
    <row r="41" spans="1:22" s="29" customFormat="1" ht="18" customHeight="1" thickBot="1">
      <c r="A41" s="35"/>
      <c r="B41" s="55">
        <v>35</v>
      </c>
      <c r="C41" s="49"/>
      <c r="D41" s="49"/>
      <c r="E41" s="50"/>
      <c r="F41" s="50"/>
      <c r="G41" s="51"/>
      <c r="H41" s="51"/>
      <c r="I41" s="51"/>
      <c r="J41" s="51"/>
      <c r="K41" s="51"/>
      <c r="L41" s="51"/>
      <c r="M41" s="50"/>
      <c r="N41" s="50"/>
      <c r="O41" s="41"/>
      <c r="P41" s="41"/>
      <c r="Q41" s="52"/>
      <c r="R41" s="52"/>
      <c r="S41" s="52"/>
      <c r="T41" s="52"/>
      <c r="U41" s="52"/>
      <c r="V41" s="35"/>
    </row>
    <row r="42" spans="1:22" s="29" customFormat="1" ht="18" customHeight="1" thickTop="1">
      <c r="A42" s="35"/>
      <c r="B42" s="56">
        <v>36</v>
      </c>
      <c r="C42" s="41"/>
      <c r="D42" s="41"/>
      <c r="E42" s="42"/>
      <c r="F42" s="42"/>
      <c r="G42" s="43"/>
      <c r="H42" s="43"/>
      <c r="I42" s="43"/>
      <c r="J42" s="43"/>
      <c r="K42" s="43"/>
      <c r="L42" s="43"/>
      <c r="M42" s="42"/>
      <c r="N42" s="42"/>
      <c r="O42" s="41"/>
      <c r="P42" s="41"/>
      <c r="Q42" s="44"/>
      <c r="R42" s="44"/>
      <c r="S42" s="44"/>
      <c r="T42" s="44"/>
      <c r="U42" s="44"/>
      <c r="V42" s="35"/>
    </row>
    <row r="43" spans="1:22" s="29" customFormat="1" ht="18" customHeight="1">
      <c r="A43" s="35"/>
      <c r="B43" s="54">
        <v>37</v>
      </c>
      <c r="C43" s="45"/>
      <c r="D43" s="45"/>
      <c r="E43" s="46"/>
      <c r="F43" s="46"/>
      <c r="G43" s="47"/>
      <c r="H43" s="47"/>
      <c r="I43" s="47"/>
      <c r="J43" s="47"/>
      <c r="K43" s="47"/>
      <c r="L43" s="47"/>
      <c r="M43" s="46"/>
      <c r="N43" s="46"/>
      <c r="O43" s="41"/>
      <c r="P43" s="41"/>
      <c r="Q43" s="48"/>
      <c r="R43" s="48"/>
      <c r="S43" s="48"/>
      <c r="T43" s="48"/>
      <c r="U43" s="48"/>
      <c r="V43" s="35"/>
    </row>
    <row r="44" spans="1:22" s="29" customFormat="1" ht="18" customHeight="1">
      <c r="A44" s="35"/>
      <c r="B44" s="54">
        <v>38</v>
      </c>
      <c r="C44" s="45"/>
      <c r="D44" s="45"/>
      <c r="E44" s="46"/>
      <c r="F44" s="46"/>
      <c r="G44" s="47"/>
      <c r="H44" s="47"/>
      <c r="I44" s="47"/>
      <c r="J44" s="47"/>
      <c r="K44" s="47"/>
      <c r="L44" s="47"/>
      <c r="M44" s="46"/>
      <c r="N44" s="46"/>
      <c r="O44" s="41"/>
      <c r="P44" s="41"/>
      <c r="Q44" s="48"/>
      <c r="R44" s="48"/>
      <c r="S44" s="48"/>
      <c r="T44" s="48"/>
      <c r="U44" s="48"/>
      <c r="V44" s="35"/>
    </row>
    <row r="45" spans="1:22" s="29" customFormat="1" ht="18" customHeight="1">
      <c r="A45" s="35"/>
      <c r="B45" s="54">
        <v>39</v>
      </c>
      <c r="C45" s="45"/>
      <c r="D45" s="45"/>
      <c r="E45" s="46"/>
      <c r="F45" s="46"/>
      <c r="G45" s="47"/>
      <c r="H45" s="47"/>
      <c r="I45" s="47"/>
      <c r="J45" s="47"/>
      <c r="K45" s="47"/>
      <c r="L45" s="47"/>
      <c r="M45" s="46"/>
      <c r="N45" s="46"/>
      <c r="O45" s="41"/>
      <c r="P45" s="41"/>
      <c r="Q45" s="44"/>
      <c r="R45" s="48"/>
      <c r="S45" s="48"/>
      <c r="T45" s="48"/>
      <c r="U45" s="48"/>
      <c r="V45" s="35"/>
    </row>
    <row r="46" spans="1:22" s="29" customFormat="1" ht="18" customHeight="1" thickBot="1">
      <c r="A46" s="35"/>
      <c r="B46" s="55">
        <v>40</v>
      </c>
      <c r="C46" s="49"/>
      <c r="D46" s="49"/>
      <c r="E46" s="50"/>
      <c r="F46" s="50"/>
      <c r="G46" s="51"/>
      <c r="H46" s="51"/>
      <c r="I46" s="51"/>
      <c r="J46" s="51"/>
      <c r="K46" s="51"/>
      <c r="L46" s="51"/>
      <c r="M46" s="50"/>
      <c r="N46" s="50"/>
      <c r="O46" s="41"/>
      <c r="P46" s="41"/>
      <c r="Q46" s="52"/>
      <c r="R46" s="52"/>
      <c r="S46" s="52"/>
      <c r="T46" s="52"/>
      <c r="U46" s="52"/>
      <c r="V46" s="35"/>
    </row>
    <row r="47" spans="1:22" s="29" customFormat="1" ht="18" customHeight="1" thickTop="1">
      <c r="A47" s="35"/>
      <c r="B47" s="56">
        <v>41</v>
      </c>
      <c r="C47" s="41"/>
      <c r="D47" s="41"/>
      <c r="E47" s="42"/>
      <c r="F47" s="42"/>
      <c r="G47" s="43"/>
      <c r="H47" s="43"/>
      <c r="I47" s="43"/>
      <c r="J47" s="43"/>
      <c r="K47" s="43"/>
      <c r="L47" s="43"/>
      <c r="M47" s="42"/>
      <c r="N47" s="42"/>
      <c r="O47" s="41"/>
      <c r="P47" s="41"/>
      <c r="Q47" s="44"/>
      <c r="R47" s="44"/>
      <c r="S47" s="44"/>
      <c r="T47" s="44"/>
      <c r="U47" s="44"/>
      <c r="V47" s="35"/>
    </row>
    <row r="48" spans="1:22" s="29" customFormat="1" ht="18" customHeight="1">
      <c r="A48" s="35"/>
      <c r="B48" s="54">
        <v>42</v>
      </c>
      <c r="C48" s="45"/>
      <c r="D48" s="45"/>
      <c r="E48" s="46"/>
      <c r="F48" s="46"/>
      <c r="G48" s="47"/>
      <c r="H48" s="47"/>
      <c r="I48" s="47"/>
      <c r="J48" s="47"/>
      <c r="K48" s="47"/>
      <c r="L48" s="47"/>
      <c r="M48" s="46"/>
      <c r="N48" s="46"/>
      <c r="O48" s="41"/>
      <c r="P48" s="41"/>
      <c r="Q48" s="48"/>
      <c r="R48" s="48"/>
      <c r="S48" s="48"/>
      <c r="T48" s="48"/>
      <c r="U48" s="48"/>
      <c r="V48" s="35"/>
    </row>
    <row r="49" spans="1:22" s="29" customFormat="1" ht="18" customHeight="1">
      <c r="A49" s="35"/>
      <c r="B49" s="54">
        <v>43</v>
      </c>
      <c r="C49" s="45"/>
      <c r="D49" s="45"/>
      <c r="E49" s="46"/>
      <c r="F49" s="46"/>
      <c r="G49" s="47"/>
      <c r="H49" s="47"/>
      <c r="I49" s="47"/>
      <c r="J49" s="47"/>
      <c r="K49" s="47"/>
      <c r="L49" s="47"/>
      <c r="M49" s="46"/>
      <c r="N49" s="46"/>
      <c r="O49" s="41"/>
      <c r="P49" s="41"/>
      <c r="Q49" s="48"/>
      <c r="R49" s="48"/>
      <c r="S49" s="48"/>
      <c r="T49" s="48"/>
      <c r="U49" s="48"/>
      <c r="V49" s="35"/>
    </row>
    <row r="50" spans="1:22" s="29" customFormat="1" ht="18" customHeight="1">
      <c r="A50" s="35"/>
      <c r="B50" s="54">
        <v>44</v>
      </c>
      <c r="C50" s="45"/>
      <c r="D50" s="45"/>
      <c r="E50" s="46"/>
      <c r="F50" s="46"/>
      <c r="G50" s="47"/>
      <c r="H50" s="47"/>
      <c r="I50" s="47"/>
      <c r="J50" s="47"/>
      <c r="K50" s="47"/>
      <c r="L50" s="47"/>
      <c r="M50" s="46"/>
      <c r="N50" s="46"/>
      <c r="O50" s="41"/>
      <c r="P50" s="41"/>
      <c r="Q50" s="44"/>
      <c r="R50" s="48"/>
      <c r="S50" s="48"/>
      <c r="T50" s="48"/>
      <c r="U50" s="48"/>
      <c r="V50" s="35"/>
    </row>
    <row r="51" spans="1:22" s="29" customFormat="1" ht="18" customHeight="1" thickBot="1">
      <c r="A51" s="35"/>
      <c r="B51" s="55">
        <v>45</v>
      </c>
      <c r="C51" s="49"/>
      <c r="D51" s="49"/>
      <c r="E51" s="50"/>
      <c r="F51" s="50"/>
      <c r="G51" s="51"/>
      <c r="H51" s="51"/>
      <c r="I51" s="51"/>
      <c r="J51" s="51"/>
      <c r="K51" s="51"/>
      <c r="L51" s="51"/>
      <c r="M51" s="50"/>
      <c r="N51" s="50"/>
      <c r="O51" s="41"/>
      <c r="P51" s="41"/>
      <c r="Q51" s="52"/>
      <c r="R51" s="52"/>
      <c r="S51" s="52"/>
      <c r="T51" s="52"/>
      <c r="U51" s="52"/>
      <c r="V51" s="35"/>
    </row>
    <row r="52" spans="1:22" s="29" customFormat="1" ht="18" customHeight="1" thickTop="1">
      <c r="A52" s="35"/>
      <c r="B52" s="56">
        <v>46</v>
      </c>
      <c r="C52" s="41"/>
      <c r="D52" s="41"/>
      <c r="E52" s="42"/>
      <c r="F52" s="42"/>
      <c r="G52" s="43"/>
      <c r="H52" s="43"/>
      <c r="I52" s="43"/>
      <c r="J52" s="43"/>
      <c r="K52" s="43"/>
      <c r="L52" s="43"/>
      <c r="M52" s="42"/>
      <c r="N52" s="42"/>
      <c r="O52" s="41"/>
      <c r="P52" s="41"/>
      <c r="Q52" s="44"/>
      <c r="R52" s="44"/>
      <c r="S52" s="44"/>
      <c r="T52" s="44"/>
      <c r="U52" s="44"/>
      <c r="V52" s="35"/>
    </row>
    <row r="53" spans="1:22" s="29" customFormat="1" ht="18" customHeight="1">
      <c r="A53" s="35"/>
      <c r="B53" s="54">
        <v>47</v>
      </c>
      <c r="C53" s="45"/>
      <c r="D53" s="45"/>
      <c r="E53" s="46"/>
      <c r="F53" s="46"/>
      <c r="G53" s="47"/>
      <c r="H53" s="47"/>
      <c r="I53" s="47"/>
      <c r="J53" s="47"/>
      <c r="K53" s="47"/>
      <c r="L53" s="47"/>
      <c r="M53" s="46"/>
      <c r="N53" s="46"/>
      <c r="O53" s="41"/>
      <c r="P53" s="41"/>
      <c r="Q53" s="48"/>
      <c r="R53" s="48"/>
      <c r="S53" s="48"/>
      <c r="T53" s="48"/>
      <c r="U53" s="48"/>
      <c r="V53" s="35"/>
    </row>
    <row r="54" spans="1:22" s="29" customFormat="1" ht="18" customHeight="1">
      <c r="A54" s="35"/>
      <c r="B54" s="86">
        <v>48</v>
      </c>
      <c r="C54" s="45"/>
      <c r="D54" s="45"/>
      <c r="E54" s="46"/>
      <c r="F54" s="46"/>
      <c r="G54" s="47"/>
      <c r="H54" s="47"/>
      <c r="I54" s="47"/>
      <c r="J54" s="47"/>
      <c r="K54" s="47"/>
      <c r="L54" s="47"/>
      <c r="M54" s="46"/>
      <c r="N54" s="46"/>
      <c r="O54" s="41"/>
      <c r="P54" s="41"/>
      <c r="Q54" s="84"/>
      <c r="R54" s="48"/>
      <c r="S54" s="48"/>
      <c r="T54" s="48"/>
      <c r="U54" s="48"/>
      <c r="V54" s="35"/>
    </row>
    <row r="55" spans="1:12" ht="18.75">
      <c r="A55" s="85"/>
      <c r="B55" s="87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ht="18.75">
      <c r="A56" s="85"/>
      <c r="B56" s="87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ht="18.75">
      <c r="A57" s="85"/>
      <c r="B57" s="87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18.75">
      <c r="A58" s="85"/>
      <c r="B58" s="87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18.75">
      <c r="A59" s="85"/>
      <c r="B59" s="87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8.75">
      <c r="A60" s="85"/>
      <c r="B60" s="87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ht="18.75">
      <c r="A61" s="85"/>
      <c r="B61" s="87"/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ht="18.75">
      <c r="A62" s="85"/>
      <c r="B62" s="87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 ht="18.75">
      <c r="A63" s="85"/>
      <c r="B63" s="87"/>
      <c r="C63" s="85"/>
      <c r="D63" s="85"/>
      <c r="E63" s="85"/>
      <c r="F63" s="85"/>
      <c r="G63" s="85"/>
      <c r="H63" s="85"/>
      <c r="I63" s="85"/>
      <c r="J63" s="85"/>
      <c r="K63" s="85"/>
      <c r="L63" s="85"/>
    </row>
    <row r="64" spans="1:12" ht="18.75">
      <c r="A64" s="85"/>
      <c r="B64" s="87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1:12" ht="18.75">
      <c r="A65" s="85"/>
      <c r="B65" s="87"/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1:12" ht="18.75">
      <c r="A66" s="85"/>
      <c r="B66" s="87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5:6" ht="18.75">
      <c r="E67" s="85"/>
      <c r="F67" s="85"/>
    </row>
    <row r="68" spans="5:6" ht="18.75">
      <c r="E68" s="85"/>
      <c r="F68" s="85"/>
    </row>
    <row r="69" spans="5:6" ht="18.75">
      <c r="E69" s="85"/>
      <c r="F69" s="85"/>
    </row>
    <row r="70" spans="5:6" ht="18.75">
      <c r="E70" s="85"/>
      <c r="F70" s="85"/>
    </row>
    <row r="71" spans="5:6" ht="18.75">
      <c r="E71" s="85"/>
      <c r="F71" s="85"/>
    </row>
    <row r="72" spans="5:6" ht="18.75">
      <c r="E72" s="85"/>
      <c r="F72" s="85"/>
    </row>
    <row r="73" spans="5:6" ht="18.75">
      <c r="E73" s="85"/>
      <c r="F73" s="85"/>
    </row>
    <row r="74" spans="5:6" ht="18.75">
      <c r="E74" s="85"/>
      <c r="F74" s="85"/>
    </row>
    <row r="75" spans="5:6" ht="18.75">
      <c r="E75" s="85"/>
      <c r="F75" s="85"/>
    </row>
    <row r="76" spans="5:6" ht="18.75">
      <c r="E76" s="85"/>
      <c r="F76" s="85"/>
    </row>
    <row r="77" spans="5:6" ht="18.75">
      <c r="E77" s="85"/>
      <c r="F77" s="85"/>
    </row>
    <row r="78" spans="5:6" ht="18.75">
      <c r="E78" s="85"/>
      <c r="F78" s="85"/>
    </row>
    <row r="79" spans="5:6" ht="18.75">
      <c r="E79" s="85"/>
      <c r="F79" s="85"/>
    </row>
    <row r="80" spans="5:6" ht="18.75">
      <c r="E80" s="85"/>
      <c r="F80" s="85"/>
    </row>
    <row r="81" spans="5:6" ht="18.75">
      <c r="E81" s="85"/>
      <c r="F81" s="85"/>
    </row>
    <row r="82" spans="5:6" ht="18.75">
      <c r="E82" s="85"/>
      <c r="F82" s="85"/>
    </row>
    <row r="83" spans="5:6" ht="18.75">
      <c r="E83" s="85"/>
      <c r="F83" s="85"/>
    </row>
    <row r="84" spans="5:6" ht="18.75">
      <c r="E84" s="85"/>
      <c r="F84" s="85"/>
    </row>
    <row r="85" spans="5:6" ht="18.75">
      <c r="E85" s="85"/>
      <c r="F85" s="85"/>
    </row>
    <row r="86" spans="5:6" ht="18.75">
      <c r="E86" s="85"/>
      <c r="F86" s="85"/>
    </row>
    <row r="87" spans="5:6" ht="18.75">
      <c r="E87" s="85"/>
      <c r="F87" s="85"/>
    </row>
    <row r="88" spans="5:6" ht="18.75">
      <c r="E88" s="85"/>
      <c r="F88" s="85"/>
    </row>
    <row r="89" spans="5:6" ht="18.75">
      <c r="E89" s="85"/>
      <c r="F89" s="85"/>
    </row>
    <row r="90" spans="5:6" ht="18.75">
      <c r="E90" s="85"/>
      <c r="F90" s="85"/>
    </row>
    <row r="91" spans="5:6" ht="18.75">
      <c r="E91" s="85"/>
      <c r="F91" s="85"/>
    </row>
    <row r="92" spans="5:6" ht="18.75">
      <c r="E92" s="85"/>
      <c r="F92" s="85"/>
    </row>
    <row r="93" spans="5:6" ht="18.75">
      <c r="E93" s="85"/>
      <c r="F93" s="85"/>
    </row>
    <row r="94" spans="5:6" ht="18.75">
      <c r="E94" s="85"/>
      <c r="F94" s="85"/>
    </row>
    <row r="95" spans="5:6" ht="18.75">
      <c r="E95" s="85"/>
      <c r="F95" s="85"/>
    </row>
    <row r="96" spans="5:6" ht="18.75">
      <c r="E96" s="85"/>
      <c r="F96" s="85"/>
    </row>
    <row r="97" spans="5:6" ht="18.75">
      <c r="E97" s="85"/>
      <c r="F97" s="85"/>
    </row>
    <row r="98" spans="5:6" ht="18.75">
      <c r="E98" s="85"/>
      <c r="F98" s="85"/>
    </row>
    <row r="99" spans="5:6" ht="18.75">
      <c r="E99" s="85"/>
      <c r="F99" s="85"/>
    </row>
    <row r="100" spans="5:6" ht="18.75">
      <c r="E100" s="85"/>
      <c r="F100" s="85"/>
    </row>
    <row r="101" spans="5:6" ht="18.75">
      <c r="E101" s="85"/>
      <c r="F101" s="85"/>
    </row>
    <row r="102" spans="5:6" ht="18.75">
      <c r="E102" s="85"/>
      <c r="F102" s="85"/>
    </row>
    <row r="103" spans="5:6" ht="18.75">
      <c r="E103" s="85"/>
      <c r="F103" s="85"/>
    </row>
    <row r="104" spans="5:6" ht="18.75">
      <c r="E104" s="85"/>
      <c r="F104" s="85"/>
    </row>
    <row r="105" spans="5:6" ht="18.75">
      <c r="E105" s="85"/>
      <c r="F105" s="85"/>
    </row>
    <row r="106" spans="5:6" ht="18.75">
      <c r="E106" s="85"/>
      <c r="F106" s="85"/>
    </row>
    <row r="107" spans="5:6" ht="18.75">
      <c r="E107" s="85"/>
      <c r="F107" s="85"/>
    </row>
    <row r="108" spans="5:6" ht="18.75">
      <c r="E108" s="85"/>
      <c r="F108" s="85"/>
    </row>
    <row r="109" spans="5:6" ht="18.75">
      <c r="E109" s="85"/>
      <c r="F109" s="85"/>
    </row>
    <row r="110" spans="5:6" ht="18.75">
      <c r="E110" s="85"/>
      <c r="F110" s="85"/>
    </row>
    <row r="111" spans="5:6" ht="18.75">
      <c r="E111" s="85"/>
      <c r="F111" s="85"/>
    </row>
    <row r="112" spans="5:6" ht="18.75">
      <c r="E112" s="85"/>
      <c r="F112" s="85"/>
    </row>
    <row r="113" spans="5:6" ht="18.75">
      <c r="E113" s="85"/>
      <c r="F113" s="85"/>
    </row>
    <row r="114" spans="5:6" ht="18.75">
      <c r="E114" s="85"/>
      <c r="F114" s="85"/>
    </row>
    <row r="115" spans="5:6" ht="18.75">
      <c r="E115" s="85"/>
      <c r="F115" s="85"/>
    </row>
    <row r="116" spans="5:6" ht="18.75">
      <c r="E116" s="85"/>
      <c r="F116" s="85"/>
    </row>
    <row r="117" spans="5:6" ht="18.75">
      <c r="E117" s="85"/>
      <c r="F117" s="85"/>
    </row>
    <row r="118" spans="5:6" ht="18.75">
      <c r="E118" s="85"/>
      <c r="F118" s="85"/>
    </row>
    <row r="119" spans="5:6" ht="18.75">
      <c r="E119" s="85"/>
      <c r="F119" s="85"/>
    </row>
    <row r="120" spans="5:6" ht="18.75">
      <c r="E120" s="85"/>
      <c r="F120" s="85"/>
    </row>
    <row r="121" spans="5:6" ht="18.75">
      <c r="E121" s="85"/>
      <c r="F121" s="85"/>
    </row>
    <row r="122" spans="5:6" ht="18.75">
      <c r="E122" s="85"/>
      <c r="F122" s="85"/>
    </row>
    <row r="123" spans="5:6" ht="18.75">
      <c r="E123" s="85"/>
      <c r="F123" s="85"/>
    </row>
    <row r="124" spans="5:6" ht="18.75">
      <c r="E124" s="85"/>
      <c r="F124" s="85"/>
    </row>
    <row r="125" spans="5:6" ht="18.75">
      <c r="E125" s="85"/>
      <c r="F125" s="85"/>
    </row>
    <row r="126" spans="5:6" ht="18.75">
      <c r="E126" s="85"/>
      <c r="F126" s="85"/>
    </row>
    <row r="127" spans="5:6" ht="18.75">
      <c r="E127" s="85"/>
      <c r="F127" s="85"/>
    </row>
    <row r="128" spans="5:6" ht="18.75">
      <c r="E128" s="85"/>
      <c r="F128" s="85"/>
    </row>
    <row r="129" spans="5:6" ht="18.75">
      <c r="E129" s="85"/>
      <c r="F129" s="85"/>
    </row>
    <row r="130" spans="5:6" ht="18.75">
      <c r="E130" s="85"/>
      <c r="F130" s="85"/>
    </row>
    <row r="131" spans="5:6" ht="18.75">
      <c r="E131" s="85"/>
      <c r="F131" s="85"/>
    </row>
    <row r="132" spans="5:6" ht="18.75">
      <c r="E132" s="85"/>
      <c r="F132" s="85"/>
    </row>
    <row r="133" spans="5:6" ht="18.75">
      <c r="E133" s="85"/>
      <c r="F133" s="85"/>
    </row>
    <row r="134" spans="5:6" ht="18.75">
      <c r="E134" s="85"/>
      <c r="F134" s="85"/>
    </row>
    <row r="135" spans="5:6" ht="18.75">
      <c r="E135" s="85"/>
      <c r="F135" s="85"/>
    </row>
    <row r="136" spans="5:6" ht="18.75">
      <c r="E136" s="85"/>
      <c r="F136" s="85"/>
    </row>
    <row r="137" spans="5:6" ht="18.75">
      <c r="E137" s="85"/>
      <c r="F137" s="85"/>
    </row>
    <row r="138" spans="5:6" ht="18.75">
      <c r="E138" s="85"/>
      <c r="F138" s="85"/>
    </row>
    <row r="139" spans="5:6" ht="18.75">
      <c r="E139" s="85"/>
      <c r="F139" s="85"/>
    </row>
    <row r="140" spans="5:6" ht="18.75">
      <c r="E140" s="85"/>
      <c r="F140" s="85"/>
    </row>
    <row r="141" spans="5:6" ht="18.75">
      <c r="E141" s="85"/>
      <c r="F141" s="85"/>
    </row>
    <row r="142" spans="5:6" ht="18.75">
      <c r="E142" s="85"/>
      <c r="F142" s="85"/>
    </row>
    <row r="143" spans="5:6" ht="18.75">
      <c r="E143" s="85"/>
      <c r="F143" s="85"/>
    </row>
    <row r="144" spans="5:6" ht="18.75">
      <c r="E144" s="85"/>
      <c r="F144" s="85"/>
    </row>
    <row r="145" spans="5:6" ht="18.75">
      <c r="E145" s="85"/>
      <c r="F145" s="85"/>
    </row>
    <row r="146" spans="5:6" ht="18.75">
      <c r="E146" s="85"/>
      <c r="F146" s="85"/>
    </row>
    <row r="147" spans="5:6" ht="18.75">
      <c r="E147" s="85"/>
      <c r="F147" s="85"/>
    </row>
    <row r="148" spans="5:6" ht="18.75">
      <c r="E148" s="85"/>
      <c r="F148" s="85"/>
    </row>
    <row r="149" spans="5:6" ht="18.75">
      <c r="E149" s="85"/>
      <c r="F149" s="85"/>
    </row>
    <row r="150" spans="5:6" ht="18.75">
      <c r="E150" s="85"/>
      <c r="F150" s="85"/>
    </row>
    <row r="151" spans="5:6" ht="18.75">
      <c r="E151" s="85"/>
      <c r="F151" s="85"/>
    </row>
    <row r="152" spans="5:6" ht="18.75">
      <c r="E152" s="85"/>
      <c r="F152" s="85"/>
    </row>
    <row r="153" spans="5:6" ht="18.75">
      <c r="E153" s="85"/>
      <c r="F153" s="85"/>
    </row>
    <row r="154" spans="5:6" ht="18.75">
      <c r="E154" s="85"/>
      <c r="F154" s="85"/>
    </row>
    <row r="155" spans="5:6" ht="18.75">
      <c r="E155" s="85"/>
      <c r="F155" s="85"/>
    </row>
    <row r="156" spans="5:6" ht="18.75">
      <c r="E156" s="85"/>
      <c r="F156" s="85"/>
    </row>
    <row r="157" spans="5:6" ht="18.75">
      <c r="E157" s="85"/>
      <c r="F157" s="85"/>
    </row>
    <row r="158" spans="5:6" ht="18.75">
      <c r="E158" s="85"/>
      <c r="F158" s="85"/>
    </row>
    <row r="159" spans="5:6" ht="18.75">
      <c r="E159" s="85"/>
      <c r="F159" s="85"/>
    </row>
    <row r="160" spans="5:6" ht="18.75">
      <c r="E160" s="85"/>
      <c r="F160" s="85"/>
    </row>
    <row r="161" spans="5:6" ht="18.75">
      <c r="E161" s="85"/>
      <c r="F161" s="85"/>
    </row>
    <row r="162" spans="5:6" ht="18.75">
      <c r="E162" s="85"/>
      <c r="F162" s="85"/>
    </row>
    <row r="163" spans="5:6" ht="18.75">
      <c r="E163" s="85"/>
      <c r="F163" s="85"/>
    </row>
    <row r="164" spans="5:6" ht="18.75">
      <c r="E164" s="85"/>
      <c r="F164" s="85"/>
    </row>
    <row r="165" spans="5:6" ht="18.75">
      <c r="E165" s="85"/>
      <c r="F165" s="85"/>
    </row>
    <row r="166" spans="5:6" ht="18.75">
      <c r="E166" s="85"/>
      <c r="F166" s="85"/>
    </row>
    <row r="167" spans="5:6" ht="18.75">
      <c r="E167" s="85"/>
      <c r="F167" s="85"/>
    </row>
    <row r="168" spans="5:6" ht="18.75">
      <c r="E168" s="85"/>
      <c r="F168" s="85"/>
    </row>
    <row r="169" spans="5:6" ht="18.75">
      <c r="E169" s="85"/>
      <c r="F169" s="85"/>
    </row>
    <row r="170" spans="5:6" ht="18.75">
      <c r="E170" s="85"/>
      <c r="F170" s="85"/>
    </row>
    <row r="171" spans="5:6" ht="18.75">
      <c r="E171" s="85"/>
      <c r="F171" s="85"/>
    </row>
    <row r="172" spans="5:6" ht="18.75">
      <c r="E172" s="85"/>
      <c r="F172" s="85"/>
    </row>
    <row r="173" spans="5:6" ht="18.75">
      <c r="E173" s="85"/>
      <c r="F173" s="85"/>
    </row>
    <row r="174" spans="5:6" ht="18.75">
      <c r="E174" s="85"/>
      <c r="F174" s="85"/>
    </row>
    <row r="175" spans="5:6" ht="18.75">
      <c r="E175" s="85"/>
      <c r="F175" s="85"/>
    </row>
    <row r="176" spans="5:6" ht="18.75">
      <c r="E176" s="85"/>
      <c r="F176" s="85"/>
    </row>
    <row r="177" spans="5:6" ht="18.75">
      <c r="E177" s="85"/>
      <c r="F177" s="85"/>
    </row>
    <row r="178" spans="5:6" ht="18.75">
      <c r="E178" s="85"/>
      <c r="F178" s="85"/>
    </row>
    <row r="179" spans="5:6" ht="18.75">
      <c r="E179" s="85"/>
      <c r="F179" s="85"/>
    </row>
    <row r="180" spans="5:6" ht="18.75">
      <c r="E180" s="85"/>
      <c r="F180" s="85"/>
    </row>
    <row r="181" spans="5:6" ht="18.75">
      <c r="E181" s="85"/>
      <c r="F181" s="85"/>
    </row>
    <row r="182" spans="5:6" ht="18.75">
      <c r="E182" s="85"/>
      <c r="F182" s="85"/>
    </row>
    <row r="183" spans="5:6" ht="18.75">
      <c r="E183" s="85"/>
      <c r="F183" s="85"/>
    </row>
    <row r="184" spans="5:6" ht="18.75">
      <c r="E184" s="85"/>
      <c r="F184" s="85"/>
    </row>
    <row r="185" spans="5:6" ht="18.75">
      <c r="E185" s="85"/>
      <c r="F185" s="85"/>
    </row>
    <row r="186" spans="5:6" ht="18.75">
      <c r="E186" s="85"/>
      <c r="F186" s="85"/>
    </row>
    <row r="187" spans="5:6" ht="18.75">
      <c r="E187" s="85"/>
      <c r="F187" s="85"/>
    </row>
    <row r="188" spans="5:6" ht="18.75">
      <c r="E188" s="85"/>
      <c r="F188" s="85"/>
    </row>
    <row r="189" spans="5:6" ht="18.75">
      <c r="E189" s="85"/>
      <c r="F189" s="85"/>
    </row>
    <row r="190" spans="5:6" ht="18.75">
      <c r="E190" s="85"/>
      <c r="F190" s="85"/>
    </row>
    <row r="191" spans="5:6" ht="18.75">
      <c r="E191" s="85"/>
      <c r="F191" s="85"/>
    </row>
    <row r="192" spans="4:6" ht="18.75">
      <c r="D192" s="85"/>
      <c r="E192" s="85"/>
      <c r="F192" s="85"/>
    </row>
    <row r="193" spans="4:6" ht="18.75">
      <c r="D193" s="85"/>
      <c r="E193" s="85"/>
      <c r="F193" s="85"/>
    </row>
    <row r="194" spans="4:6" ht="18.75">
      <c r="D194" s="85"/>
      <c r="E194" s="85"/>
      <c r="F194" s="85"/>
    </row>
    <row r="195" spans="4:6" ht="18.75">
      <c r="D195" s="85"/>
      <c r="E195" s="85"/>
      <c r="F195" s="85"/>
    </row>
    <row r="196" spans="4:6" ht="18.75">
      <c r="D196" s="85"/>
      <c r="E196" s="85"/>
      <c r="F196" s="85"/>
    </row>
    <row r="197" spans="4:6" ht="18.75">
      <c r="D197" s="85"/>
      <c r="E197" s="85"/>
      <c r="F197" s="85"/>
    </row>
    <row r="198" spans="4:6" ht="18.75">
      <c r="D198" s="85"/>
      <c r="E198" s="85"/>
      <c r="F198" s="85"/>
    </row>
    <row r="199" spans="4:6" ht="18.75">
      <c r="D199" s="85"/>
      <c r="E199" s="85"/>
      <c r="F199" s="85"/>
    </row>
    <row r="200" spans="4:6" ht="18.75">
      <c r="D200" s="85"/>
      <c r="E200" s="85"/>
      <c r="F200" s="85"/>
    </row>
    <row r="201" spans="4:6" ht="18.75">
      <c r="D201" s="85"/>
      <c r="E201" s="85"/>
      <c r="F201" s="85"/>
    </row>
    <row r="202" spans="4:6" ht="18.75">
      <c r="D202" s="85"/>
      <c r="E202" s="85"/>
      <c r="F202" s="85"/>
    </row>
    <row r="203" spans="4:6" ht="18.75">
      <c r="D203" s="85"/>
      <c r="E203" s="85"/>
      <c r="F203" s="85"/>
    </row>
    <row r="204" spans="4:5" ht="18.75">
      <c r="D204" s="85"/>
      <c r="E204" s="85"/>
    </row>
    <row r="205" spans="4:5" ht="18.75">
      <c r="D205" s="85"/>
      <c r="E205" s="85"/>
    </row>
  </sheetData>
  <sheetProtection/>
  <mergeCells count="21">
    <mergeCell ref="P3:P6"/>
    <mergeCell ref="G3:I3"/>
    <mergeCell ref="O3:O6"/>
    <mergeCell ref="E1:F1"/>
    <mergeCell ref="M3:M6"/>
    <mergeCell ref="K1:M1"/>
    <mergeCell ref="F2:G2"/>
    <mergeCell ref="H2:I2"/>
    <mergeCell ref="J3:J6"/>
    <mergeCell ref="C1:D1"/>
    <mergeCell ref="F3:F6"/>
    <mergeCell ref="K3:K6"/>
    <mergeCell ref="C2:D2"/>
    <mergeCell ref="G1:J1"/>
    <mergeCell ref="N3:N6"/>
    <mergeCell ref="L3:L6"/>
    <mergeCell ref="B3:B6"/>
    <mergeCell ref="C3:C6"/>
    <mergeCell ref="D3:D6"/>
    <mergeCell ref="E3:E6"/>
    <mergeCell ref="J2:L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45"/>
  <sheetViews>
    <sheetView zoomScalePageLayoutView="0" workbookViewId="0" topLeftCell="P1">
      <selection activeCell="A1" sqref="A1:A16384"/>
    </sheetView>
  </sheetViews>
  <sheetFormatPr defaultColWidth="9.140625" defaultRowHeight="12.75"/>
  <cols>
    <col min="1" max="1" width="3.7109375" style="1" customWidth="1"/>
    <col min="2" max="27" width="2.28125" style="1" customWidth="1"/>
    <col min="28" max="28" width="2.421875" style="1" customWidth="1"/>
    <col min="29" max="75" width="2.28125" style="1" customWidth="1"/>
    <col min="76" max="76" width="3.8515625" style="1" customWidth="1"/>
    <col min="77" max="16384" width="9.140625" style="1" customWidth="1"/>
  </cols>
  <sheetData>
    <row r="1" ht="15" customHeight="1"/>
    <row r="2" spans="6:23" ht="39.75" customHeight="1">
      <c r="F2" s="2"/>
      <c r="R2" s="2"/>
      <c r="S2" s="2"/>
      <c r="T2" s="2"/>
      <c r="U2" s="2"/>
      <c r="V2" s="2"/>
      <c r="W2" s="2"/>
    </row>
    <row r="3" spans="6:73" ht="19.5" customHeight="1">
      <c r="F3" s="1" t="s">
        <v>50</v>
      </c>
      <c r="Q3" s="130">
        <f>ข้อมูลพื้นฐาน!$G$14</f>
        <v>2</v>
      </c>
      <c r="R3" s="130"/>
      <c r="S3" s="130"/>
      <c r="T3" s="130"/>
      <c r="U3" s="130"/>
      <c r="V3" s="130"/>
      <c r="W3" s="130"/>
      <c r="X3" s="130"/>
      <c r="Y3" s="130"/>
      <c r="Z3" s="130"/>
      <c r="AA3" s="1" t="s">
        <v>9</v>
      </c>
      <c r="AF3" s="130">
        <f>ข้อมูลพื้นฐาน!$G$13</f>
        <v>2553</v>
      </c>
      <c r="AG3" s="130"/>
      <c r="AH3" s="130"/>
      <c r="AI3" s="130"/>
      <c r="AJ3" s="130"/>
      <c r="AK3" s="130"/>
      <c r="AL3" s="1" t="s">
        <v>0</v>
      </c>
      <c r="AO3" s="3"/>
      <c r="AP3" s="137">
        <f>ข้อมูลพื้นฐาน!$G$4</f>
        <v>0</v>
      </c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R3" s="1" t="s">
        <v>51</v>
      </c>
      <c r="BT3" s="130">
        <v>1</v>
      </c>
      <c r="BU3" s="130"/>
    </row>
    <row r="4" spans="6:76" ht="19.5" customHeight="1">
      <c r="F4" s="1" t="s">
        <v>29</v>
      </c>
      <c r="K4" s="137">
        <f>ข้อมูลพื้นฐาน!$G$6</f>
        <v>0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" t="s">
        <v>30</v>
      </c>
      <c r="AE4" s="4"/>
      <c r="AF4" s="137">
        <f>ข้อมูลพื้นฐาน!$G$7</f>
        <v>0</v>
      </c>
      <c r="AG4" s="137"/>
      <c r="AH4" s="137"/>
      <c r="AI4" s="137"/>
      <c r="AJ4" s="137"/>
      <c r="AK4" s="137"/>
      <c r="AL4" s="137"/>
      <c r="AM4" s="137"/>
      <c r="AN4" s="137"/>
      <c r="AO4" s="137"/>
      <c r="AP4" s="4"/>
      <c r="AQ4" s="1" t="s">
        <v>4</v>
      </c>
      <c r="AT4" s="138" t="str">
        <f>ข้อมูลพื้นฐาน!$G$8</f>
        <v>พระนครศรีอยุธยา</v>
      </c>
      <c r="AU4" s="138"/>
      <c r="AV4" s="138"/>
      <c r="AW4" s="138"/>
      <c r="AX4" s="138"/>
      <c r="AY4" s="138"/>
      <c r="AZ4" s="138"/>
      <c r="BA4" s="138"/>
      <c r="BB4" s="1" t="s">
        <v>5</v>
      </c>
      <c r="BL4" s="1" t="str">
        <f>ข้อมูลพื้นฐาน!$G$9</f>
        <v>ประถมศึกษาพระนครศรีอยุธยา เขต 2</v>
      </c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</row>
    <row r="5" ht="9.75" customHeight="1"/>
    <row r="6" spans="2:77" ht="15" customHeight="1">
      <c r="B6" s="139" t="s">
        <v>52</v>
      </c>
      <c r="C6" s="140"/>
      <c r="D6" s="141"/>
      <c r="E6" s="148" t="s">
        <v>31</v>
      </c>
      <c r="F6" s="149"/>
      <c r="G6" s="149"/>
      <c r="H6" s="149"/>
      <c r="I6" s="149"/>
      <c r="J6" s="149"/>
      <c r="K6" s="149"/>
      <c r="L6" s="150"/>
      <c r="M6" s="139" t="s">
        <v>101</v>
      </c>
      <c r="N6" s="140"/>
      <c r="O6" s="140"/>
      <c r="P6" s="140"/>
      <c r="Q6" s="140"/>
      <c r="R6" s="141"/>
      <c r="S6" s="72"/>
      <c r="T6" s="73"/>
      <c r="U6" s="73"/>
      <c r="V6" s="73"/>
      <c r="W6" s="74"/>
      <c r="X6" s="148" t="s">
        <v>53</v>
      </c>
      <c r="Y6" s="149"/>
      <c r="Z6" s="149"/>
      <c r="AA6" s="149"/>
      <c r="AB6" s="149"/>
      <c r="AC6" s="149"/>
      <c r="AD6" s="149"/>
      <c r="AE6" s="149"/>
      <c r="AF6" s="149"/>
      <c r="AG6" s="149"/>
      <c r="AH6" s="150"/>
      <c r="AI6" s="172" t="s">
        <v>54</v>
      </c>
      <c r="AJ6" s="172"/>
      <c r="AK6" s="172"/>
      <c r="AL6" s="172"/>
      <c r="AM6" s="172"/>
      <c r="AN6" s="172"/>
      <c r="AO6" s="172"/>
      <c r="AP6" s="172" t="s">
        <v>33</v>
      </c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54" t="s">
        <v>90</v>
      </c>
      <c r="BC6" s="155"/>
      <c r="BD6" s="155"/>
      <c r="BE6" s="155"/>
      <c r="BF6" s="156"/>
      <c r="BG6" s="154" t="s">
        <v>72</v>
      </c>
      <c r="BH6" s="155"/>
      <c r="BI6" s="155"/>
      <c r="BJ6" s="155"/>
      <c r="BK6" s="156"/>
      <c r="BL6" s="154" t="s">
        <v>55</v>
      </c>
      <c r="BM6" s="155"/>
      <c r="BN6" s="155"/>
      <c r="BO6" s="155"/>
      <c r="BP6" s="154" t="s">
        <v>73</v>
      </c>
      <c r="BQ6" s="155"/>
      <c r="BR6" s="155"/>
      <c r="BS6" s="155"/>
      <c r="BT6" s="139" t="s">
        <v>28</v>
      </c>
      <c r="BU6" s="140"/>
      <c r="BV6" s="140"/>
      <c r="BW6" s="140"/>
      <c r="BX6" s="141"/>
      <c r="BY6" s="80"/>
    </row>
    <row r="7" spans="2:77" ht="15" customHeight="1">
      <c r="B7" s="142"/>
      <c r="C7" s="143"/>
      <c r="D7" s="144"/>
      <c r="E7" s="151"/>
      <c r="F7" s="152"/>
      <c r="G7" s="152"/>
      <c r="H7" s="152"/>
      <c r="I7" s="152"/>
      <c r="J7" s="152"/>
      <c r="K7" s="152"/>
      <c r="L7" s="153"/>
      <c r="M7" s="145"/>
      <c r="N7" s="146"/>
      <c r="O7" s="146"/>
      <c r="P7" s="146"/>
      <c r="Q7" s="146"/>
      <c r="R7" s="147"/>
      <c r="S7" s="163" t="s">
        <v>10</v>
      </c>
      <c r="T7" s="164"/>
      <c r="U7" s="164"/>
      <c r="V7" s="164"/>
      <c r="W7" s="165"/>
      <c r="X7" s="151"/>
      <c r="Y7" s="152"/>
      <c r="Z7" s="152"/>
      <c r="AA7" s="152"/>
      <c r="AB7" s="152"/>
      <c r="AC7" s="152"/>
      <c r="AD7" s="152"/>
      <c r="AE7" s="152"/>
      <c r="AF7" s="152"/>
      <c r="AG7" s="152"/>
      <c r="AH7" s="153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7" t="s">
        <v>84</v>
      </c>
      <c r="BC7" s="158"/>
      <c r="BD7" s="158"/>
      <c r="BE7" s="158"/>
      <c r="BF7" s="159"/>
      <c r="BG7" s="157" t="s">
        <v>87</v>
      </c>
      <c r="BH7" s="158"/>
      <c r="BI7" s="158"/>
      <c r="BJ7" s="158"/>
      <c r="BK7" s="159"/>
      <c r="BL7" s="157"/>
      <c r="BM7" s="158"/>
      <c r="BN7" s="158"/>
      <c r="BO7" s="158"/>
      <c r="BP7" s="157"/>
      <c r="BQ7" s="158"/>
      <c r="BR7" s="158"/>
      <c r="BS7" s="158"/>
      <c r="BT7" s="142"/>
      <c r="BU7" s="143"/>
      <c r="BV7" s="143"/>
      <c r="BW7" s="143"/>
      <c r="BX7" s="144"/>
      <c r="BY7" s="80"/>
    </row>
    <row r="8" spans="2:77" ht="15" customHeight="1">
      <c r="B8" s="142"/>
      <c r="C8" s="143"/>
      <c r="D8" s="144"/>
      <c r="E8" s="166" t="s">
        <v>32</v>
      </c>
      <c r="F8" s="167"/>
      <c r="G8" s="167"/>
      <c r="H8" s="167"/>
      <c r="I8" s="167"/>
      <c r="J8" s="167"/>
      <c r="K8" s="167"/>
      <c r="L8" s="168"/>
      <c r="M8" s="139" t="s">
        <v>103</v>
      </c>
      <c r="N8" s="140"/>
      <c r="O8" s="140"/>
      <c r="P8" s="140"/>
      <c r="Q8" s="140"/>
      <c r="R8" s="141"/>
      <c r="S8" s="163" t="s">
        <v>91</v>
      </c>
      <c r="T8" s="164"/>
      <c r="U8" s="164"/>
      <c r="V8" s="164"/>
      <c r="W8" s="165"/>
      <c r="X8" s="148" t="s">
        <v>56</v>
      </c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72" t="s">
        <v>57</v>
      </c>
      <c r="AJ8" s="172"/>
      <c r="AK8" s="172"/>
      <c r="AL8" s="172"/>
      <c r="AM8" s="172"/>
      <c r="AN8" s="172"/>
      <c r="AO8" s="172"/>
      <c r="AP8" s="172" t="s">
        <v>34</v>
      </c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57" t="s">
        <v>85</v>
      </c>
      <c r="BC8" s="158"/>
      <c r="BD8" s="158"/>
      <c r="BE8" s="158"/>
      <c r="BF8" s="159"/>
      <c r="BG8" s="157" t="s">
        <v>88</v>
      </c>
      <c r="BH8" s="158"/>
      <c r="BI8" s="158"/>
      <c r="BJ8" s="158"/>
      <c r="BK8" s="159"/>
      <c r="BL8" s="157"/>
      <c r="BM8" s="158"/>
      <c r="BN8" s="158"/>
      <c r="BO8" s="158"/>
      <c r="BP8" s="157"/>
      <c r="BQ8" s="158"/>
      <c r="BR8" s="158"/>
      <c r="BS8" s="158"/>
      <c r="BT8" s="142"/>
      <c r="BU8" s="143"/>
      <c r="BV8" s="143"/>
      <c r="BW8" s="143"/>
      <c r="BX8" s="144"/>
      <c r="BY8" s="3"/>
    </row>
    <row r="9" spans="2:77" ht="15" customHeight="1">
      <c r="B9" s="145"/>
      <c r="C9" s="146"/>
      <c r="D9" s="147"/>
      <c r="E9" s="169"/>
      <c r="F9" s="170"/>
      <c r="G9" s="170"/>
      <c r="H9" s="170"/>
      <c r="I9" s="170"/>
      <c r="J9" s="170"/>
      <c r="K9" s="170"/>
      <c r="L9" s="171"/>
      <c r="M9" s="145"/>
      <c r="N9" s="146"/>
      <c r="O9" s="146"/>
      <c r="P9" s="146"/>
      <c r="Q9" s="146"/>
      <c r="R9" s="147"/>
      <c r="S9" s="77"/>
      <c r="T9" s="78"/>
      <c r="U9" s="78"/>
      <c r="V9" s="78"/>
      <c r="W9" s="79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60" t="s">
        <v>86</v>
      </c>
      <c r="BC9" s="161"/>
      <c r="BD9" s="161"/>
      <c r="BE9" s="161"/>
      <c r="BF9" s="162"/>
      <c r="BG9" s="160" t="s">
        <v>89</v>
      </c>
      <c r="BH9" s="161"/>
      <c r="BI9" s="161"/>
      <c r="BJ9" s="161"/>
      <c r="BK9" s="162"/>
      <c r="BL9" s="160"/>
      <c r="BM9" s="161"/>
      <c r="BN9" s="161"/>
      <c r="BO9" s="161"/>
      <c r="BP9" s="160"/>
      <c r="BQ9" s="161"/>
      <c r="BR9" s="161"/>
      <c r="BS9" s="161"/>
      <c r="BT9" s="145"/>
      <c r="BU9" s="146"/>
      <c r="BV9" s="146"/>
      <c r="BW9" s="146"/>
      <c r="BX9" s="147"/>
      <c r="BY9" s="3"/>
    </row>
    <row r="10" spans="2:77" s="29" customFormat="1" ht="15" customHeight="1">
      <c r="B10" s="173">
        <f>ข้อมูลนักเรียน!$B$7</f>
        <v>1</v>
      </c>
      <c r="C10" s="174"/>
      <c r="D10" s="175"/>
      <c r="E10" s="176">
        <f>ข้อมูลนักเรียน!$C$7</f>
        <v>0</v>
      </c>
      <c r="F10" s="132"/>
      <c r="G10" s="132"/>
      <c r="H10" s="132"/>
      <c r="I10" s="132"/>
      <c r="J10" s="132"/>
      <c r="K10" s="132"/>
      <c r="L10" s="133"/>
      <c r="M10" s="131">
        <f>ข้อมูลพื้นฐาน!$G$15</f>
        <v>0</v>
      </c>
      <c r="N10" s="132"/>
      <c r="O10" s="132"/>
      <c r="P10" s="132"/>
      <c r="Q10" s="132"/>
      <c r="R10" s="133"/>
      <c r="S10" s="193">
        <f>ข้อมูลนักเรียน!$P$7</f>
        <v>0</v>
      </c>
      <c r="T10" s="174"/>
      <c r="U10" s="174"/>
      <c r="V10" s="174"/>
      <c r="W10" s="175"/>
      <c r="X10" s="177">
        <f>ข้อมูลนักเรียน!$E$7</f>
        <v>0</v>
      </c>
      <c r="Y10" s="178"/>
      <c r="Z10" s="178"/>
      <c r="AA10" s="178"/>
      <c r="AB10" s="178"/>
      <c r="AC10" s="178"/>
      <c r="AD10" s="178"/>
      <c r="AE10" s="178"/>
      <c r="AF10" s="178"/>
      <c r="AG10" s="178"/>
      <c r="AH10" s="179"/>
      <c r="AI10" s="186">
        <f>ข้อมูลนักเรียน!$G$7</f>
        <v>0</v>
      </c>
      <c r="AJ10" s="187"/>
      <c r="AK10" s="188">
        <f>ข้อมูลนักเรียน!$H$7</f>
        <v>0</v>
      </c>
      <c r="AL10" s="188"/>
      <c r="AM10" s="188"/>
      <c r="AN10" s="188"/>
      <c r="AO10" s="189"/>
      <c r="AP10" s="177">
        <f>ข้อมูลนักเรียน!$M$7</f>
        <v>0</v>
      </c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31">
        <f>ข้อมูลนักเรียน!$Q$7</f>
        <v>0</v>
      </c>
      <c r="BC10" s="206"/>
      <c r="BD10" s="206"/>
      <c r="BE10" s="206"/>
      <c r="BF10" s="207"/>
      <c r="BG10" s="173">
        <f>ข้อมูลนักเรียน!$S$7</f>
        <v>0</v>
      </c>
      <c r="BH10" s="174"/>
      <c r="BI10" s="174"/>
      <c r="BJ10" s="174"/>
      <c r="BK10" s="175"/>
      <c r="BL10" s="173">
        <f>ข้อมูลนักเรียน!$T$7</f>
        <v>0</v>
      </c>
      <c r="BM10" s="174"/>
      <c r="BN10" s="174"/>
      <c r="BO10" s="175"/>
      <c r="BP10" s="173">
        <f>ข้อมูลนักเรียน!$U$7</f>
        <v>0</v>
      </c>
      <c r="BQ10" s="174"/>
      <c r="BR10" s="174"/>
      <c r="BS10" s="175"/>
      <c r="BT10" s="57"/>
      <c r="BU10" s="58"/>
      <c r="BV10" s="58"/>
      <c r="BW10" s="58"/>
      <c r="BX10" s="59"/>
      <c r="BY10" s="64"/>
    </row>
    <row r="11" spans="2:77" s="29" customFormat="1" ht="15" customHeight="1">
      <c r="B11" s="134"/>
      <c r="C11" s="135"/>
      <c r="D11" s="136"/>
      <c r="E11" s="180">
        <f>ข้อมูลนักเรียน!$D$7</f>
        <v>0</v>
      </c>
      <c r="F11" s="181"/>
      <c r="G11" s="181"/>
      <c r="H11" s="181"/>
      <c r="I11" s="181"/>
      <c r="J11" s="181"/>
      <c r="K11" s="181"/>
      <c r="L11" s="182"/>
      <c r="M11" s="180">
        <f>ข้อมูลนักเรียน!$O$7</f>
        <v>0</v>
      </c>
      <c r="N11" s="181"/>
      <c r="O11" s="181"/>
      <c r="P11" s="181"/>
      <c r="Q11" s="181"/>
      <c r="R11" s="182"/>
      <c r="S11" s="203"/>
      <c r="T11" s="204"/>
      <c r="U11" s="204"/>
      <c r="V11" s="204"/>
      <c r="W11" s="205"/>
      <c r="X11" s="183">
        <f>ข้อมูลนักเรียน!$F$7</f>
        <v>0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5"/>
      <c r="AI11" s="190">
        <f>ข้อมูลนักเรียน!$I$7</f>
        <v>0</v>
      </c>
      <c r="AJ11" s="181"/>
      <c r="AK11" s="181"/>
      <c r="AL11" s="181"/>
      <c r="AM11" s="181"/>
      <c r="AN11" s="181"/>
      <c r="AO11" s="182"/>
      <c r="AP11" s="183">
        <f>ข้อมูลนักเรียน!$N$7</f>
        <v>0</v>
      </c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90">
        <f>ข้อมูลนักเรียน!$R$7</f>
        <v>0</v>
      </c>
      <c r="BC11" s="208"/>
      <c r="BD11" s="208"/>
      <c r="BE11" s="208"/>
      <c r="BF11" s="209"/>
      <c r="BG11" s="134"/>
      <c r="BH11" s="135"/>
      <c r="BI11" s="135"/>
      <c r="BJ11" s="135"/>
      <c r="BK11" s="136"/>
      <c r="BL11" s="134"/>
      <c r="BM11" s="135"/>
      <c r="BN11" s="135"/>
      <c r="BO11" s="136"/>
      <c r="BP11" s="134"/>
      <c r="BQ11" s="135"/>
      <c r="BR11" s="135"/>
      <c r="BS11" s="136"/>
      <c r="BT11" s="60"/>
      <c r="BU11" s="61"/>
      <c r="BV11" s="61"/>
      <c r="BW11" s="61"/>
      <c r="BX11" s="62"/>
      <c r="BY11" s="64"/>
    </row>
    <row r="12" spans="2:77" s="29" customFormat="1" ht="15" customHeight="1">
      <c r="B12" s="173">
        <f>ข้อมูลนักเรียน!$B$8</f>
        <v>2</v>
      </c>
      <c r="C12" s="174"/>
      <c r="D12" s="175"/>
      <c r="E12" s="176">
        <f>ข้อมูลนักเรียน!$C$8</f>
        <v>0</v>
      </c>
      <c r="F12" s="132"/>
      <c r="G12" s="132"/>
      <c r="H12" s="132"/>
      <c r="I12" s="132"/>
      <c r="J12" s="132"/>
      <c r="K12" s="132"/>
      <c r="L12" s="133"/>
      <c r="M12" s="131">
        <f>ข้อมูลพื้นฐาน!$G$15</f>
        <v>0</v>
      </c>
      <c r="N12" s="132"/>
      <c r="O12" s="132"/>
      <c r="P12" s="132"/>
      <c r="Q12" s="132"/>
      <c r="R12" s="133"/>
      <c r="S12" s="193">
        <f>ข้อมูลนักเรียน!$P$8</f>
        <v>0</v>
      </c>
      <c r="T12" s="174"/>
      <c r="U12" s="174"/>
      <c r="V12" s="174"/>
      <c r="W12" s="175"/>
      <c r="X12" s="177">
        <f>ข้อมูลนักเรียน!$E$8</f>
        <v>0</v>
      </c>
      <c r="Y12" s="178"/>
      <c r="Z12" s="178"/>
      <c r="AA12" s="178"/>
      <c r="AB12" s="178"/>
      <c r="AC12" s="178"/>
      <c r="AD12" s="178"/>
      <c r="AE12" s="178"/>
      <c r="AF12" s="178"/>
      <c r="AG12" s="178"/>
      <c r="AH12" s="179"/>
      <c r="AI12" s="191">
        <f>ข้อมูลนักเรียน!$G$8</f>
        <v>0</v>
      </c>
      <c r="AJ12" s="192"/>
      <c r="AK12" s="188">
        <f>ข้อมูลนักเรียน!$H$8</f>
        <v>0</v>
      </c>
      <c r="AL12" s="188"/>
      <c r="AM12" s="188"/>
      <c r="AN12" s="188"/>
      <c r="AO12" s="189"/>
      <c r="AP12" s="177">
        <f>ข้อมูลนักเรียน!$M$8</f>
        <v>0</v>
      </c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31">
        <f>ข้อมูลนักเรียน!$Q$8</f>
        <v>0</v>
      </c>
      <c r="BC12" s="132"/>
      <c r="BD12" s="132"/>
      <c r="BE12" s="132"/>
      <c r="BF12" s="133"/>
      <c r="BG12" s="173">
        <f>ข้อมูลนักเรียน!$S$8</f>
        <v>0</v>
      </c>
      <c r="BH12" s="174"/>
      <c r="BI12" s="174"/>
      <c r="BJ12" s="174"/>
      <c r="BK12" s="175"/>
      <c r="BL12" s="173">
        <f>ข้อมูลนักเรียน!$T$8</f>
        <v>0</v>
      </c>
      <c r="BM12" s="174"/>
      <c r="BN12" s="174"/>
      <c r="BO12" s="175"/>
      <c r="BP12" s="173">
        <f>ข้อมูลนักเรียน!$U$8</f>
        <v>0</v>
      </c>
      <c r="BQ12" s="174"/>
      <c r="BR12" s="174"/>
      <c r="BS12" s="175"/>
      <c r="BT12" s="57"/>
      <c r="BU12" s="58"/>
      <c r="BV12" s="58"/>
      <c r="BW12" s="58"/>
      <c r="BX12" s="59"/>
      <c r="BY12" s="64"/>
    </row>
    <row r="13" spans="2:77" s="29" customFormat="1" ht="15" customHeight="1">
      <c r="B13" s="134"/>
      <c r="C13" s="135"/>
      <c r="D13" s="136"/>
      <c r="E13" s="180">
        <f>ข้อมูลนักเรียน!$D$8</f>
        <v>0</v>
      </c>
      <c r="F13" s="181"/>
      <c r="G13" s="181"/>
      <c r="H13" s="181"/>
      <c r="I13" s="181"/>
      <c r="J13" s="181"/>
      <c r="K13" s="181"/>
      <c r="L13" s="182"/>
      <c r="M13" s="190">
        <f>ข้อมูลนักเรียน!$O$8</f>
        <v>0</v>
      </c>
      <c r="N13" s="181"/>
      <c r="O13" s="181"/>
      <c r="P13" s="181"/>
      <c r="Q13" s="181"/>
      <c r="R13" s="182"/>
      <c r="S13" s="134"/>
      <c r="T13" s="135"/>
      <c r="U13" s="135"/>
      <c r="V13" s="135"/>
      <c r="W13" s="136"/>
      <c r="X13" s="183">
        <f>ข้อมูลนักเรียน!$F$8</f>
        <v>0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5"/>
      <c r="AI13" s="190">
        <f>ข้อมูลนักเรียน!$I$8</f>
        <v>0</v>
      </c>
      <c r="AJ13" s="181"/>
      <c r="AK13" s="181"/>
      <c r="AL13" s="181"/>
      <c r="AM13" s="181"/>
      <c r="AN13" s="181"/>
      <c r="AO13" s="182"/>
      <c r="AP13" s="183">
        <f>ข้อมูลนักเรียน!$N$8</f>
        <v>0</v>
      </c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34">
        <f>ข้อมูลนักเรียน!$R$8</f>
        <v>0</v>
      </c>
      <c r="BC13" s="135"/>
      <c r="BD13" s="135"/>
      <c r="BE13" s="135"/>
      <c r="BF13" s="136"/>
      <c r="BG13" s="134"/>
      <c r="BH13" s="135"/>
      <c r="BI13" s="135"/>
      <c r="BJ13" s="135"/>
      <c r="BK13" s="136"/>
      <c r="BL13" s="134"/>
      <c r="BM13" s="135"/>
      <c r="BN13" s="135"/>
      <c r="BO13" s="136"/>
      <c r="BP13" s="134"/>
      <c r="BQ13" s="135"/>
      <c r="BR13" s="135"/>
      <c r="BS13" s="136"/>
      <c r="BT13" s="60"/>
      <c r="BU13" s="61"/>
      <c r="BV13" s="61"/>
      <c r="BW13" s="61"/>
      <c r="BX13" s="62"/>
      <c r="BY13" s="64"/>
    </row>
    <row r="14" spans="2:77" s="29" customFormat="1" ht="15" customHeight="1">
      <c r="B14" s="173">
        <f>ข้อมูลนักเรียน!$B$9</f>
        <v>3</v>
      </c>
      <c r="C14" s="174"/>
      <c r="D14" s="175"/>
      <c r="E14" s="176">
        <f>ข้อมูลนักเรียน!$C$9</f>
        <v>0</v>
      </c>
      <c r="F14" s="132"/>
      <c r="G14" s="132"/>
      <c r="H14" s="132"/>
      <c r="I14" s="132"/>
      <c r="J14" s="132"/>
      <c r="K14" s="132"/>
      <c r="L14" s="133"/>
      <c r="M14" s="131">
        <f>ข้อมูลพื้นฐาน!$G$15</f>
        <v>0</v>
      </c>
      <c r="N14" s="132"/>
      <c r="O14" s="132"/>
      <c r="P14" s="132"/>
      <c r="Q14" s="132"/>
      <c r="R14" s="133"/>
      <c r="S14" s="193">
        <f>ข้อมูลนักเรียน!$P$9</f>
        <v>0</v>
      </c>
      <c r="T14" s="174"/>
      <c r="U14" s="174"/>
      <c r="V14" s="174"/>
      <c r="W14" s="175"/>
      <c r="X14" s="177">
        <f>ข้อมูลนักเรียน!$E$9</f>
        <v>0</v>
      </c>
      <c r="Y14" s="178"/>
      <c r="Z14" s="178"/>
      <c r="AA14" s="178"/>
      <c r="AB14" s="178"/>
      <c r="AC14" s="178"/>
      <c r="AD14" s="178"/>
      <c r="AE14" s="178"/>
      <c r="AF14" s="178"/>
      <c r="AG14" s="178"/>
      <c r="AH14" s="179"/>
      <c r="AI14" s="191">
        <f>ข้อมูลนักเรียน!$G$9</f>
        <v>0</v>
      </c>
      <c r="AJ14" s="192"/>
      <c r="AK14" s="188">
        <f>ข้อมูลนักเรียน!$H$9</f>
        <v>0</v>
      </c>
      <c r="AL14" s="188"/>
      <c r="AM14" s="188"/>
      <c r="AN14" s="188"/>
      <c r="AO14" s="189"/>
      <c r="AP14" s="177">
        <f>ข้อมูลนักเรียน!$M$9</f>
        <v>0</v>
      </c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31">
        <f>ข้อมูลนักเรียน!$Q$9</f>
        <v>0</v>
      </c>
      <c r="BC14" s="132"/>
      <c r="BD14" s="132"/>
      <c r="BE14" s="132"/>
      <c r="BF14" s="133"/>
      <c r="BG14" s="173">
        <f>ข้อมูลนักเรียน!$S$9</f>
        <v>0</v>
      </c>
      <c r="BH14" s="174"/>
      <c r="BI14" s="174"/>
      <c r="BJ14" s="174"/>
      <c r="BK14" s="175"/>
      <c r="BL14" s="173">
        <f>ข้อมูลนักเรียน!$T$9</f>
        <v>0</v>
      </c>
      <c r="BM14" s="174"/>
      <c r="BN14" s="174"/>
      <c r="BO14" s="175"/>
      <c r="BP14" s="173">
        <f>ข้อมูลนักเรียน!$U$9</f>
        <v>0</v>
      </c>
      <c r="BQ14" s="174"/>
      <c r="BR14" s="174"/>
      <c r="BS14" s="175"/>
      <c r="BT14" s="57"/>
      <c r="BU14" s="58"/>
      <c r="BV14" s="58"/>
      <c r="BW14" s="58"/>
      <c r="BX14" s="59"/>
      <c r="BY14" s="64"/>
    </row>
    <row r="15" spans="2:77" s="29" customFormat="1" ht="15" customHeight="1">
      <c r="B15" s="134"/>
      <c r="C15" s="135"/>
      <c r="D15" s="136"/>
      <c r="E15" s="180">
        <f>ข้อมูลนักเรียน!$D$9</f>
        <v>0</v>
      </c>
      <c r="F15" s="181"/>
      <c r="G15" s="181"/>
      <c r="H15" s="181"/>
      <c r="I15" s="181"/>
      <c r="J15" s="181"/>
      <c r="K15" s="181"/>
      <c r="L15" s="182"/>
      <c r="M15" s="190">
        <f>ข้อมูลนักเรียน!$O$9</f>
        <v>0</v>
      </c>
      <c r="N15" s="181"/>
      <c r="O15" s="181"/>
      <c r="P15" s="181"/>
      <c r="Q15" s="181"/>
      <c r="R15" s="182"/>
      <c r="S15" s="134"/>
      <c r="T15" s="135"/>
      <c r="U15" s="135"/>
      <c r="V15" s="135"/>
      <c r="W15" s="136"/>
      <c r="X15" s="183">
        <f>ข้อมูลนักเรียน!$F$9</f>
        <v>0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5"/>
      <c r="AI15" s="190">
        <f>ข้อมูลนักเรียน!$I$9</f>
        <v>0</v>
      </c>
      <c r="AJ15" s="181"/>
      <c r="AK15" s="181"/>
      <c r="AL15" s="181"/>
      <c r="AM15" s="181"/>
      <c r="AN15" s="181"/>
      <c r="AO15" s="182"/>
      <c r="AP15" s="183">
        <f>ข้อมูลนักเรียน!$N$9</f>
        <v>0</v>
      </c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34">
        <f>ข้อมูลนักเรียน!$R$9</f>
        <v>0</v>
      </c>
      <c r="BC15" s="135"/>
      <c r="BD15" s="135"/>
      <c r="BE15" s="135"/>
      <c r="BF15" s="136"/>
      <c r="BG15" s="134"/>
      <c r="BH15" s="135"/>
      <c r="BI15" s="135"/>
      <c r="BJ15" s="135"/>
      <c r="BK15" s="136"/>
      <c r="BL15" s="134"/>
      <c r="BM15" s="135"/>
      <c r="BN15" s="135"/>
      <c r="BO15" s="136"/>
      <c r="BP15" s="134"/>
      <c r="BQ15" s="135"/>
      <c r="BR15" s="135"/>
      <c r="BS15" s="136"/>
      <c r="BT15" s="60"/>
      <c r="BU15" s="61"/>
      <c r="BV15" s="61"/>
      <c r="BW15" s="61"/>
      <c r="BX15" s="62"/>
      <c r="BY15" s="64"/>
    </row>
    <row r="16" spans="2:77" s="29" customFormat="1" ht="15" customHeight="1">
      <c r="B16" s="173">
        <f>ข้อมูลนักเรียน!$B$10</f>
        <v>4</v>
      </c>
      <c r="C16" s="174"/>
      <c r="D16" s="175"/>
      <c r="E16" s="176">
        <f>ข้อมูลนักเรียน!$C$10</f>
        <v>0</v>
      </c>
      <c r="F16" s="132"/>
      <c r="G16" s="132"/>
      <c r="H16" s="132"/>
      <c r="I16" s="132"/>
      <c r="J16" s="132"/>
      <c r="K16" s="132"/>
      <c r="L16" s="133"/>
      <c r="M16" s="131">
        <f>ข้อมูลพื้นฐาน!$G$15</f>
        <v>0</v>
      </c>
      <c r="N16" s="132"/>
      <c r="O16" s="132"/>
      <c r="P16" s="132"/>
      <c r="Q16" s="132"/>
      <c r="R16" s="133"/>
      <c r="S16" s="193">
        <f>ข้อมูลนักเรียน!$P$10</f>
        <v>0</v>
      </c>
      <c r="T16" s="174"/>
      <c r="U16" s="174"/>
      <c r="V16" s="174"/>
      <c r="W16" s="175"/>
      <c r="X16" s="177">
        <f>ข้อมูลนักเรียน!$E$10</f>
        <v>0</v>
      </c>
      <c r="Y16" s="178"/>
      <c r="Z16" s="178"/>
      <c r="AA16" s="178"/>
      <c r="AB16" s="178"/>
      <c r="AC16" s="178"/>
      <c r="AD16" s="178"/>
      <c r="AE16" s="178"/>
      <c r="AF16" s="178"/>
      <c r="AG16" s="178"/>
      <c r="AH16" s="179"/>
      <c r="AI16" s="191">
        <f>ข้อมูลนักเรียน!$G$10</f>
        <v>0</v>
      </c>
      <c r="AJ16" s="192"/>
      <c r="AK16" s="188">
        <f>ข้อมูลนักเรียน!$H$10</f>
        <v>0</v>
      </c>
      <c r="AL16" s="188"/>
      <c r="AM16" s="188"/>
      <c r="AN16" s="188"/>
      <c r="AO16" s="189"/>
      <c r="AP16" s="177">
        <f>ข้อมูลนักเรียน!$M$10</f>
        <v>0</v>
      </c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31">
        <f>ข้อมูลนักเรียน!$Q$10</f>
        <v>0</v>
      </c>
      <c r="BC16" s="132"/>
      <c r="BD16" s="132"/>
      <c r="BE16" s="132"/>
      <c r="BF16" s="133"/>
      <c r="BG16" s="173">
        <f>ข้อมูลนักเรียน!$S$10</f>
        <v>0</v>
      </c>
      <c r="BH16" s="174"/>
      <c r="BI16" s="174"/>
      <c r="BJ16" s="174"/>
      <c r="BK16" s="175"/>
      <c r="BL16" s="173">
        <f>ข้อมูลนักเรียน!$T$10</f>
        <v>0</v>
      </c>
      <c r="BM16" s="174"/>
      <c r="BN16" s="174"/>
      <c r="BO16" s="175"/>
      <c r="BP16" s="173">
        <f>ข้อมูลนักเรียน!$U$10</f>
        <v>0</v>
      </c>
      <c r="BQ16" s="174"/>
      <c r="BR16" s="174"/>
      <c r="BS16" s="175"/>
      <c r="BT16" s="57"/>
      <c r="BU16" s="58"/>
      <c r="BV16" s="58"/>
      <c r="BW16" s="58"/>
      <c r="BX16" s="59"/>
      <c r="BY16" s="64"/>
    </row>
    <row r="17" spans="2:77" s="29" customFormat="1" ht="15" customHeight="1">
      <c r="B17" s="134"/>
      <c r="C17" s="135"/>
      <c r="D17" s="136"/>
      <c r="E17" s="180">
        <f>ข้อมูลนักเรียน!$D$10</f>
        <v>0</v>
      </c>
      <c r="F17" s="181"/>
      <c r="G17" s="181"/>
      <c r="H17" s="181"/>
      <c r="I17" s="181"/>
      <c r="J17" s="181"/>
      <c r="K17" s="181"/>
      <c r="L17" s="182"/>
      <c r="M17" s="190">
        <f>ข้อมูลนักเรียน!$O$10</f>
        <v>0</v>
      </c>
      <c r="N17" s="181"/>
      <c r="O17" s="181"/>
      <c r="P17" s="181"/>
      <c r="Q17" s="181"/>
      <c r="R17" s="182"/>
      <c r="S17" s="134"/>
      <c r="T17" s="135"/>
      <c r="U17" s="135"/>
      <c r="V17" s="135"/>
      <c r="W17" s="136"/>
      <c r="X17" s="183">
        <f>ข้อมูลนักเรียน!$F$10</f>
        <v>0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5"/>
      <c r="AI17" s="190">
        <f>ข้อมูลนักเรียน!$I$10</f>
        <v>0</v>
      </c>
      <c r="AJ17" s="181"/>
      <c r="AK17" s="181"/>
      <c r="AL17" s="181"/>
      <c r="AM17" s="181"/>
      <c r="AN17" s="181"/>
      <c r="AO17" s="182"/>
      <c r="AP17" s="183">
        <f>ข้อมูลนักเรียน!$N$10</f>
        <v>0</v>
      </c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34">
        <f>ข้อมูลนักเรียน!$R$10</f>
        <v>0</v>
      </c>
      <c r="BC17" s="135"/>
      <c r="BD17" s="135"/>
      <c r="BE17" s="135"/>
      <c r="BF17" s="136"/>
      <c r="BG17" s="134"/>
      <c r="BH17" s="135"/>
      <c r="BI17" s="135"/>
      <c r="BJ17" s="135"/>
      <c r="BK17" s="136"/>
      <c r="BL17" s="134"/>
      <c r="BM17" s="135"/>
      <c r="BN17" s="135"/>
      <c r="BO17" s="136"/>
      <c r="BP17" s="134"/>
      <c r="BQ17" s="135"/>
      <c r="BR17" s="135"/>
      <c r="BS17" s="136"/>
      <c r="BT17" s="60"/>
      <c r="BU17" s="61"/>
      <c r="BV17" s="61"/>
      <c r="BW17" s="61"/>
      <c r="BX17" s="62"/>
      <c r="BY17" s="64"/>
    </row>
    <row r="18" spans="2:77" s="29" customFormat="1" ht="15" customHeight="1">
      <c r="B18" s="173">
        <f>ข้อมูลนักเรียน!$B$11</f>
        <v>5</v>
      </c>
      <c r="C18" s="174"/>
      <c r="D18" s="175"/>
      <c r="E18" s="176">
        <f>ข้อมูลนักเรียน!$C$11</f>
        <v>0</v>
      </c>
      <c r="F18" s="132"/>
      <c r="G18" s="132"/>
      <c r="H18" s="132"/>
      <c r="I18" s="132"/>
      <c r="J18" s="132"/>
      <c r="K18" s="132"/>
      <c r="L18" s="133"/>
      <c r="M18" s="131">
        <f>ข้อมูลพื้นฐาน!$G$15</f>
        <v>0</v>
      </c>
      <c r="N18" s="132"/>
      <c r="O18" s="132"/>
      <c r="P18" s="132"/>
      <c r="Q18" s="132"/>
      <c r="R18" s="133"/>
      <c r="S18" s="193">
        <f>ข้อมูลนักเรียน!$P$11</f>
        <v>0</v>
      </c>
      <c r="T18" s="174"/>
      <c r="U18" s="174"/>
      <c r="V18" s="174"/>
      <c r="W18" s="175"/>
      <c r="X18" s="177">
        <f>ข้อมูลนักเรียน!$E$11</f>
        <v>0</v>
      </c>
      <c r="Y18" s="178"/>
      <c r="Z18" s="178"/>
      <c r="AA18" s="178"/>
      <c r="AB18" s="178"/>
      <c r="AC18" s="178"/>
      <c r="AD18" s="178"/>
      <c r="AE18" s="178"/>
      <c r="AF18" s="178"/>
      <c r="AG18" s="178"/>
      <c r="AH18" s="179"/>
      <c r="AI18" s="191">
        <f>ข้อมูลนักเรียน!$G$11</f>
        <v>0</v>
      </c>
      <c r="AJ18" s="192"/>
      <c r="AK18" s="188">
        <f>ข้อมูลนักเรียน!$H$11</f>
        <v>0</v>
      </c>
      <c r="AL18" s="188"/>
      <c r="AM18" s="188"/>
      <c r="AN18" s="188"/>
      <c r="AO18" s="189"/>
      <c r="AP18" s="177">
        <f>ข้อมูลนักเรียน!$M$11</f>
        <v>0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31">
        <f>ข้อมูลนักเรียน!$Q$11</f>
        <v>0</v>
      </c>
      <c r="BC18" s="132"/>
      <c r="BD18" s="132"/>
      <c r="BE18" s="132"/>
      <c r="BF18" s="133"/>
      <c r="BG18" s="173">
        <f>ข้อมูลนักเรียน!$S$11</f>
        <v>0</v>
      </c>
      <c r="BH18" s="174"/>
      <c r="BI18" s="174"/>
      <c r="BJ18" s="174"/>
      <c r="BK18" s="175"/>
      <c r="BL18" s="173">
        <f>ข้อมูลนักเรียน!$T$11</f>
        <v>0</v>
      </c>
      <c r="BM18" s="174"/>
      <c r="BN18" s="174"/>
      <c r="BO18" s="175"/>
      <c r="BP18" s="173">
        <f>ข้อมูลนักเรียน!$U$11</f>
        <v>0</v>
      </c>
      <c r="BQ18" s="174"/>
      <c r="BR18" s="174"/>
      <c r="BS18" s="175"/>
      <c r="BT18" s="57"/>
      <c r="BU18" s="58"/>
      <c r="BV18" s="58"/>
      <c r="BW18" s="58"/>
      <c r="BX18" s="59"/>
      <c r="BY18" s="64"/>
    </row>
    <row r="19" spans="2:77" s="29" customFormat="1" ht="15" customHeight="1">
      <c r="B19" s="134"/>
      <c r="C19" s="135"/>
      <c r="D19" s="136"/>
      <c r="E19" s="180">
        <f>ข้อมูลนักเรียน!$D$11</f>
        <v>0</v>
      </c>
      <c r="F19" s="181"/>
      <c r="G19" s="181"/>
      <c r="H19" s="181"/>
      <c r="I19" s="181"/>
      <c r="J19" s="181"/>
      <c r="K19" s="181"/>
      <c r="L19" s="182"/>
      <c r="M19" s="190">
        <f>ข้อมูลนักเรียน!$O$11</f>
        <v>0</v>
      </c>
      <c r="N19" s="181"/>
      <c r="O19" s="181"/>
      <c r="P19" s="181"/>
      <c r="Q19" s="181"/>
      <c r="R19" s="182"/>
      <c r="S19" s="134"/>
      <c r="T19" s="135"/>
      <c r="U19" s="135"/>
      <c r="V19" s="135"/>
      <c r="W19" s="136"/>
      <c r="X19" s="183">
        <f>ข้อมูลนักเรียน!$F$11</f>
        <v>0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5"/>
      <c r="AI19" s="190">
        <f>ข้อมูลนักเรียน!$I$11</f>
        <v>0</v>
      </c>
      <c r="AJ19" s="181"/>
      <c r="AK19" s="181"/>
      <c r="AL19" s="181"/>
      <c r="AM19" s="181"/>
      <c r="AN19" s="181"/>
      <c r="AO19" s="182"/>
      <c r="AP19" s="183">
        <f>ข้อมูลนักเรียน!$N$11</f>
        <v>0</v>
      </c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34">
        <f>ข้อมูลนักเรียน!$R$11</f>
        <v>0</v>
      </c>
      <c r="BC19" s="135"/>
      <c r="BD19" s="135"/>
      <c r="BE19" s="135"/>
      <c r="BF19" s="136"/>
      <c r="BG19" s="134"/>
      <c r="BH19" s="135"/>
      <c r="BI19" s="135"/>
      <c r="BJ19" s="135"/>
      <c r="BK19" s="136"/>
      <c r="BL19" s="134"/>
      <c r="BM19" s="135"/>
      <c r="BN19" s="135"/>
      <c r="BO19" s="136"/>
      <c r="BP19" s="134"/>
      <c r="BQ19" s="135"/>
      <c r="BR19" s="135"/>
      <c r="BS19" s="136"/>
      <c r="BT19" s="60"/>
      <c r="BU19" s="61"/>
      <c r="BV19" s="61"/>
      <c r="BW19" s="61"/>
      <c r="BX19" s="62"/>
      <c r="BY19" s="64"/>
    </row>
    <row r="20" spans="2:77" s="29" customFormat="1" ht="15" customHeight="1">
      <c r="B20" s="173">
        <f>ข้อมูลนักเรียน!$B$12</f>
        <v>6</v>
      </c>
      <c r="C20" s="174"/>
      <c r="D20" s="175"/>
      <c r="E20" s="176">
        <f>ข้อมูลนักเรียน!$C$12</f>
        <v>0</v>
      </c>
      <c r="F20" s="132"/>
      <c r="G20" s="132"/>
      <c r="H20" s="132"/>
      <c r="I20" s="132"/>
      <c r="J20" s="132"/>
      <c r="K20" s="132"/>
      <c r="L20" s="133"/>
      <c r="M20" s="131">
        <f>ข้อมูลพื้นฐาน!$G$15</f>
        <v>0</v>
      </c>
      <c r="N20" s="132"/>
      <c r="O20" s="132"/>
      <c r="P20" s="132"/>
      <c r="Q20" s="132"/>
      <c r="R20" s="133"/>
      <c r="S20" s="193">
        <f>ข้อมูลนักเรียน!$P$12</f>
        <v>0</v>
      </c>
      <c r="T20" s="174"/>
      <c r="U20" s="174"/>
      <c r="V20" s="174"/>
      <c r="W20" s="175"/>
      <c r="X20" s="177">
        <f>ข้อมูลนักเรียน!$E$12</f>
        <v>0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9"/>
      <c r="AI20" s="191">
        <f>ข้อมูลนักเรียน!$G$12</f>
        <v>0</v>
      </c>
      <c r="AJ20" s="192"/>
      <c r="AK20" s="188">
        <f>ข้อมูลนักเรียน!$H$12</f>
        <v>0</v>
      </c>
      <c r="AL20" s="188"/>
      <c r="AM20" s="188"/>
      <c r="AN20" s="188"/>
      <c r="AO20" s="189"/>
      <c r="AP20" s="177">
        <f>ข้อมูลนักเรียน!$M$12</f>
        <v>0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31">
        <f>ข้อมูลนักเรียน!$Q$12</f>
        <v>0</v>
      </c>
      <c r="BC20" s="132"/>
      <c r="BD20" s="132"/>
      <c r="BE20" s="132"/>
      <c r="BF20" s="133"/>
      <c r="BG20" s="173">
        <f>ข้อมูลนักเรียน!$S$12</f>
        <v>0</v>
      </c>
      <c r="BH20" s="174"/>
      <c r="BI20" s="174"/>
      <c r="BJ20" s="174"/>
      <c r="BK20" s="175"/>
      <c r="BL20" s="173">
        <f>ข้อมูลนักเรียน!$T$12</f>
        <v>0</v>
      </c>
      <c r="BM20" s="174"/>
      <c r="BN20" s="174"/>
      <c r="BO20" s="175"/>
      <c r="BP20" s="173">
        <f>ข้อมูลนักเรียน!$U$12</f>
        <v>0</v>
      </c>
      <c r="BQ20" s="174"/>
      <c r="BR20" s="174"/>
      <c r="BS20" s="175"/>
      <c r="BT20" s="57"/>
      <c r="BU20" s="58"/>
      <c r="BV20" s="58"/>
      <c r="BW20" s="58"/>
      <c r="BX20" s="59"/>
      <c r="BY20" s="64"/>
    </row>
    <row r="21" spans="2:77" s="29" customFormat="1" ht="15" customHeight="1">
      <c r="B21" s="134"/>
      <c r="C21" s="135"/>
      <c r="D21" s="136"/>
      <c r="E21" s="180">
        <f>ข้อมูลนักเรียน!$D$12</f>
        <v>0</v>
      </c>
      <c r="F21" s="181"/>
      <c r="G21" s="181"/>
      <c r="H21" s="181"/>
      <c r="I21" s="181"/>
      <c r="J21" s="181"/>
      <c r="K21" s="181"/>
      <c r="L21" s="182"/>
      <c r="M21" s="190">
        <f>ข้อมูลนักเรียน!$O$12</f>
        <v>0</v>
      </c>
      <c r="N21" s="181"/>
      <c r="O21" s="181"/>
      <c r="P21" s="181"/>
      <c r="Q21" s="181"/>
      <c r="R21" s="182"/>
      <c r="S21" s="134"/>
      <c r="T21" s="135"/>
      <c r="U21" s="135"/>
      <c r="V21" s="135"/>
      <c r="W21" s="136"/>
      <c r="X21" s="183">
        <f>ข้อมูลนักเรียน!$F$12</f>
        <v>0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5"/>
      <c r="AI21" s="190">
        <f>ข้อมูลนักเรียน!$I$12</f>
        <v>0</v>
      </c>
      <c r="AJ21" s="181"/>
      <c r="AK21" s="181"/>
      <c r="AL21" s="181"/>
      <c r="AM21" s="181"/>
      <c r="AN21" s="181"/>
      <c r="AO21" s="182"/>
      <c r="AP21" s="183">
        <f>ข้อมูลนักเรียน!$N$12</f>
        <v>0</v>
      </c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34">
        <f>ข้อมูลนักเรียน!$R$12</f>
        <v>0</v>
      </c>
      <c r="BC21" s="135"/>
      <c r="BD21" s="135"/>
      <c r="BE21" s="135"/>
      <c r="BF21" s="136"/>
      <c r="BG21" s="134"/>
      <c r="BH21" s="135"/>
      <c r="BI21" s="135"/>
      <c r="BJ21" s="135"/>
      <c r="BK21" s="136"/>
      <c r="BL21" s="134"/>
      <c r="BM21" s="135"/>
      <c r="BN21" s="135"/>
      <c r="BO21" s="136"/>
      <c r="BP21" s="134"/>
      <c r="BQ21" s="135"/>
      <c r="BR21" s="135"/>
      <c r="BS21" s="136"/>
      <c r="BT21" s="60"/>
      <c r="BU21" s="61"/>
      <c r="BV21" s="61"/>
      <c r="BW21" s="61"/>
      <c r="BX21" s="62"/>
      <c r="BY21" s="64"/>
    </row>
    <row r="22" spans="2:77" s="29" customFormat="1" ht="15" customHeight="1">
      <c r="B22" s="173">
        <f>ข้อมูลนักเรียน!$B$13</f>
        <v>7</v>
      </c>
      <c r="C22" s="174"/>
      <c r="D22" s="175"/>
      <c r="E22" s="176">
        <f>ข้อมูลนักเรียน!$C$13</f>
        <v>0</v>
      </c>
      <c r="F22" s="132"/>
      <c r="G22" s="132"/>
      <c r="H22" s="132"/>
      <c r="I22" s="132"/>
      <c r="J22" s="132"/>
      <c r="K22" s="132"/>
      <c r="L22" s="133"/>
      <c r="M22" s="131">
        <f>ข้อมูลพื้นฐาน!$G$15</f>
        <v>0</v>
      </c>
      <c r="N22" s="132"/>
      <c r="O22" s="132"/>
      <c r="P22" s="132"/>
      <c r="Q22" s="132"/>
      <c r="R22" s="133"/>
      <c r="S22" s="193">
        <f>ข้อมูลนักเรียน!$P$13</f>
        <v>0</v>
      </c>
      <c r="T22" s="174"/>
      <c r="U22" s="174"/>
      <c r="V22" s="174"/>
      <c r="W22" s="175"/>
      <c r="X22" s="177">
        <f>ข้อมูลนักเรียน!$E$13</f>
        <v>0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9"/>
      <c r="AI22" s="191">
        <f>ข้อมูลนักเรียน!$G$13</f>
        <v>0</v>
      </c>
      <c r="AJ22" s="192"/>
      <c r="AK22" s="188">
        <f>ข้อมูลนักเรียน!$H$13</f>
        <v>0</v>
      </c>
      <c r="AL22" s="188"/>
      <c r="AM22" s="188"/>
      <c r="AN22" s="188"/>
      <c r="AO22" s="189"/>
      <c r="AP22" s="177">
        <f>ข้อมูลนักเรียน!$M$13</f>
        <v>0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31">
        <f>ข้อมูลนักเรียน!$Q$13</f>
        <v>0</v>
      </c>
      <c r="BC22" s="132"/>
      <c r="BD22" s="132"/>
      <c r="BE22" s="132"/>
      <c r="BF22" s="133"/>
      <c r="BG22" s="173">
        <f>ข้อมูลนักเรียน!$S$13</f>
        <v>0</v>
      </c>
      <c r="BH22" s="174"/>
      <c r="BI22" s="174"/>
      <c r="BJ22" s="174"/>
      <c r="BK22" s="175"/>
      <c r="BL22" s="173">
        <f>ข้อมูลนักเรียน!$T$13</f>
        <v>0</v>
      </c>
      <c r="BM22" s="174"/>
      <c r="BN22" s="174"/>
      <c r="BO22" s="175"/>
      <c r="BP22" s="173">
        <f>ข้อมูลนักเรียน!$U$13</f>
        <v>0</v>
      </c>
      <c r="BQ22" s="174"/>
      <c r="BR22" s="174"/>
      <c r="BS22" s="175"/>
      <c r="BT22" s="57"/>
      <c r="BU22" s="58"/>
      <c r="BV22" s="58"/>
      <c r="BW22" s="58"/>
      <c r="BX22" s="59"/>
      <c r="BY22" s="64"/>
    </row>
    <row r="23" spans="2:77" s="29" customFormat="1" ht="15" customHeight="1">
      <c r="B23" s="134"/>
      <c r="C23" s="135"/>
      <c r="D23" s="136"/>
      <c r="E23" s="180">
        <f>ข้อมูลนักเรียน!$D$13</f>
        <v>0</v>
      </c>
      <c r="F23" s="181"/>
      <c r="G23" s="181"/>
      <c r="H23" s="181"/>
      <c r="I23" s="181"/>
      <c r="J23" s="181"/>
      <c r="K23" s="181"/>
      <c r="L23" s="182"/>
      <c r="M23" s="190">
        <f>ข้อมูลนักเรียน!$O$13</f>
        <v>0</v>
      </c>
      <c r="N23" s="181"/>
      <c r="O23" s="181"/>
      <c r="P23" s="181"/>
      <c r="Q23" s="181"/>
      <c r="R23" s="182"/>
      <c r="S23" s="134"/>
      <c r="T23" s="135"/>
      <c r="U23" s="135"/>
      <c r="V23" s="135"/>
      <c r="W23" s="136"/>
      <c r="X23" s="183">
        <f>ข้อมูลนักเรียน!$F$13</f>
        <v>0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190">
        <f>ข้อมูลนักเรียน!$I$13</f>
        <v>0</v>
      </c>
      <c r="AJ23" s="181"/>
      <c r="AK23" s="181"/>
      <c r="AL23" s="181"/>
      <c r="AM23" s="181"/>
      <c r="AN23" s="181"/>
      <c r="AO23" s="182"/>
      <c r="AP23" s="183">
        <f>ข้อมูลนักเรียน!$N$13</f>
        <v>0</v>
      </c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34">
        <f>ข้อมูลนักเรียน!$R$13</f>
        <v>0</v>
      </c>
      <c r="BC23" s="135"/>
      <c r="BD23" s="135"/>
      <c r="BE23" s="135"/>
      <c r="BF23" s="136"/>
      <c r="BG23" s="134"/>
      <c r="BH23" s="135"/>
      <c r="BI23" s="135"/>
      <c r="BJ23" s="135"/>
      <c r="BK23" s="136"/>
      <c r="BL23" s="134"/>
      <c r="BM23" s="135"/>
      <c r="BN23" s="135"/>
      <c r="BO23" s="136"/>
      <c r="BP23" s="134"/>
      <c r="BQ23" s="135"/>
      <c r="BR23" s="135"/>
      <c r="BS23" s="136"/>
      <c r="BT23" s="60"/>
      <c r="BU23" s="61"/>
      <c r="BV23" s="61"/>
      <c r="BW23" s="61"/>
      <c r="BX23" s="62"/>
      <c r="BY23" s="64"/>
    </row>
    <row r="24" spans="2:77" s="29" customFormat="1" ht="15" customHeight="1">
      <c r="B24" s="173">
        <f>ข้อมูลนักเรียน!$B$14</f>
        <v>8</v>
      </c>
      <c r="C24" s="174"/>
      <c r="D24" s="175"/>
      <c r="E24" s="176">
        <f>ข้อมูลนักเรียน!$C$14</f>
        <v>0</v>
      </c>
      <c r="F24" s="132"/>
      <c r="G24" s="132"/>
      <c r="H24" s="132"/>
      <c r="I24" s="132"/>
      <c r="J24" s="132"/>
      <c r="K24" s="132"/>
      <c r="L24" s="133"/>
      <c r="M24" s="131">
        <f>ข้อมูลพื้นฐาน!$G$15</f>
        <v>0</v>
      </c>
      <c r="N24" s="132"/>
      <c r="O24" s="132"/>
      <c r="P24" s="132"/>
      <c r="Q24" s="132"/>
      <c r="R24" s="133"/>
      <c r="S24" s="193">
        <f>ข้อมูลนักเรียน!$P$14</f>
        <v>0</v>
      </c>
      <c r="T24" s="174"/>
      <c r="U24" s="174"/>
      <c r="V24" s="174"/>
      <c r="W24" s="175"/>
      <c r="X24" s="177">
        <f>ข้อมูลนักเรียน!$E$14</f>
        <v>0</v>
      </c>
      <c r="Y24" s="178"/>
      <c r="Z24" s="178"/>
      <c r="AA24" s="178"/>
      <c r="AB24" s="178"/>
      <c r="AC24" s="178"/>
      <c r="AD24" s="178"/>
      <c r="AE24" s="178"/>
      <c r="AF24" s="178"/>
      <c r="AG24" s="178"/>
      <c r="AH24" s="179"/>
      <c r="AI24" s="191">
        <f>ข้อมูลนักเรียน!$G$14</f>
        <v>0</v>
      </c>
      <c r="AJ24" s="192"/>
      <c r="AK24" s="188">
        <f>ข้อมูลนักเรียน!$H$14</f>
        <v>0</v>
      </c>
      <c r="AL24" s="188"/>
      <c r="AM24" s="188"/>
      <c r="AN24" s="188"/>
      <c r="AO24" s="189"/>
      <c r="AP24" s="177">
        <f>ข้อมูลนักเรียน!$M$14</f>
        <v>0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31">
        <f>ข้อมูลนักเรียน!$Q$14</f>
        <v>0</v>
      </c>
      <c r="BC24" s="132"/>
      <c r="BD24" s="132"/>
      <c r="BE24" s="132"/>
      <c r="BF24" s="133"/>
      <c r="BG24" s="173">
        <f>ข้อมูลนักเรียน!$S$14</f>
        <v>0</v>
      </c>
      <c r="BH24" s="174"/>
      <c r="BI24" s="174"/>
      <c r="BJ24" s="174"/>
      <c r="BK24" s="175"/>
      <c r="BL24" s="173">
        <f>ข้อมูลนักเรียน!$T$14</f>
        <v>0</v>
      </c>
      <c r="BM24" s="174"/>
      <c r="BN24" s="174"/>
      <c r="BO24" s="175"/>
      <c r="BP24" s="173">
        <f>ข้อมูลนักเรียน!$U$14</f>
        <v>0</v>
      </c>
      <c r="BQ24" s="174"/>
      <c r="BR24" s="174"/>
      <c r="BS24" s="175"/>
      <c r="BT24" s="63"/>
      <c r="BU24" s="64"/>
      <c r="BV24" s="64"/>
      <c r="BW24" s="64"/>
      <c r="BX24" s="65"/>
      <c r="BY24" s="64"/>
    </row>
    <row r="25" spans="2:77" s="29" customFormat="1" ht="15" customHeight="1">
      <c r="B25" s="134"/>
      <c r="C25" s="135"/>
      <c r="D25" s="136"/>
      <c r="E25" s="180">
        <f>ข้อมูลนักเรียน!$D$14</f>
        <v>0</v>
      </c>
      <c r="F25" s="181"/>
      <c r="G25" s="181"/>
      <c r="H25" s="181"/>
      <c r="I25" s="181"/>
      <c r="J25" s="181"/>
      <c r="K25" s="181"/>
      <c r="L25" s="182"/>
      <c r="M25" s="190">
        <f>ข้อมูลนักเรียน!$O$14</f>
        <v>0</v>
      </c>
      <c r="N25" s="181"/>
      <c r="O25" s="181"/>
      <c r="P25" s="181"/>
      <c r="Q25" s="181"/>
      <c r="R25" s="182"/>
      <c r="S25" s="134"/>
      <c r="T25" s="135"/>
      <c r="U25" s="135"/>
      <c r="V25" s="135"/>
      <c r="W25" s="136"/>
      <c r="X25" s="183">
        <f>ข้อมูลนักเรียน!$F$14</f>
        <v>0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190">
        <f>ข้อมูลนักเรียน!$I$14</f>
        <v>0</v>
      </c>
      <c r="AJ25" s="181"/>
      <c r="AK25" s="181"/>
      <c r="AL25" s="181"/>
      <c r="AM25" s="181"/>
      <c r="AN25" s="181"/>
      <c r="AO25" s="182"/>
      <c r="AP25" s="183">
        <f>ข้อมูลนักเรียน!$N$14</f>
        <v>0</v>
      </c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34">
        <f>ข้อมูลนักเรียน!$R$14</f>
        <v>0</v>
      </c>
      <c r="BC25" s="135"/>
      <c r="BD25" s="135"/>
      <c r="BE25" s="135"/>
      <c r="BF25" s="136"/>
      <c r="BG25" s="134"/>
      <c r="BH25" s="135"/>
      <c r="BI25" s="135"/>
      <c r="BJ25" s="135"/>
      <c r="BK25" s="136"/>
      <c r="BL25" s="134"/>
      <c r="BM25" s="135"/>
      <c r="BN25" s="135"/>
      <c r="BO25" s="136"/>
      <c r="BP25" s="134"/>
      <c r="BQ25" s="135"/>
      <c r="BR25" s="135"/>
      <c r="BS25" s="136"/>
      <c r="BT25" s="63"/>
      <c r="BU25" s="64"/>
      <c r="BV25" s="64"/>
      <c r="BW25" s="64"/>
      <c r="BX25" s="65"/>
      <c r="BY25" s="64"/>
    </row>
    <row r="26" spans="2:77" s="29" customFormat="1" ht="15" customHeight="1">
      <c r="B26" s="173">
        <f>ข้อมูลนักเรียน!$B$15</f>
        <v>9</v>
      </c>
      <c r="C26" s="174"/>
      <c r="D26" s="175"/>
      <c r="E26" s="176">
        <f>ข้อมูลนักเรียน!$C$15</f>
        <v>0</v>
      </c>
      <c r="F26" s="132"/>
      <c r="G26" s="132"/>
      <c r="H26" s="132"/>
      <c r="I26" s="132"/>
      <c r="J26" s="132"/>
      <c r="K26" s="132"/>
      <c r="L26" s="133"/>
      <c r="M26" s="131">
        <f>ข้อมูลพื้นฐาน!$G$15</f>
        <v>0</v>
      </c>
      <c r="N26" s="132"/>
      <c r="O26" s="132"/>
      <c r="P26" s="132"/>
      <c r="Q26" s="132"/>
      <c r="R26" s="133"/>
      <c r="S26" s="193">
        <f>ข้อมูลนักเรียน!$P$15</f>
        <v>0</v>
      </c>
      <c r="T26" s="174"/>
      <c r="U26" s="174"/>
      <c r="V26" s="174"/>
      <c r="W26" s="175"/>
      <c r="X26" s="177">
        <f>ข้อมูลนักเรียน!$E$15</f>
        <v>0</v>
      </c>
      <c r="Y26" s="178"/>
      <c r="Z26" s="178"/>
      <c r="AA26" s="178"/>
      <c r="AB26" s="178"/>
      <c r="AC26" s="178"/>
      <c r="AD26" s="178"/>
      <c r="AE26" s="178"/>
      <c r="AF26" s="178"/>
      <c r="AG26" s="178"/>
      <c r="AH26" s="179"/>
      <c r="AI26" s="191">
        <f>ข้อมูลนักเรียน!$G$15</f>
        <v>0</v>
      </c>
      <c r="AJ26" s="192"/>
      <c r="AK26" s="188">
        <f>ข้อมูลนักเรียน!$H$15</f>
        <v>0</v>
      </c>
      <c r="AL26" s="188"/>
      <c r="AM26" s="188"/>
      <c r="AN26" s="188"/>
      <c r="AO26" s="189"/>
      <c r="AP26" s="177">
        <f>ข้อมูลนักเรียน!$M$15</f>
        <v>0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31">
        <f>ข้อมูลนักเรียน!$Q$15</f>
        <v>0</v>
      </c>
      <c r="BC26" s="132"/>
      <c r="BD26" s="132"/>
      <c r="BE26" s="132"/>
      <c r="BF26" s="133"/>
      <c r="BG26" s="173">
        <f>ข้อมูลนักเรียน!$S$15</f>
        <v>0</v>
      </c>
      <c r="BH26" s="174"/>
      <c r="BI26" s="174"/>
      <c r="BJ26" s="174"/>
      <c r="BK26" s="175"/>
      <c r="BL26" s="173">
        <f>ข้อมูลนักเรียน!$T$15</f>
        <v>0</v>
      </c>
      <c r="BM26" s="174"/>
      <c r="BN26" s="174"/>
      <c r="BO26" s="175"/>
      <c r="BP26" s="173">
        <f>ข้อมูลนักเรียน!$U$15</f>
        <v>0</v>
      </c>
      <c r="BQ26" s="174"/>
      <c r="BR26" s="174"/>
      <c r="BS26" s="175"/>
      <c r="BT26" s="57"/>
      <c r="BU26" s="58"/>
      <c r="BV26" s="58"/>
      <c r="BW26" s="58"/>
      <c r="BX26" s="59"/>
      <c r="BY26" s="64"/>
    </row>
    <row r="27" spans="2:77" s="29" customFormat="1" ht="15" customHeight="1">
      <c r="B27" s="134"/>
      <c r="C27" s="135"/>
      <c r="D27" s="136"/>
      <c r="E27" s="180">
        <f>ข้อมูลนักเรียน!$D$15</f>
        <v>0</v>
      </c>
      <c r="F27" s="181"/>
      <c r="G27" s="181"/>
      <c r="H27" s="181"/>
      <c r="I27" s="181"/>
      <c r="J27" s="181"/>
      <c r="K27" s="181"/>
      <c r="L27" s="182"/>
      <c r="M27" s="190">
        <f>ข้อมูลนักเรียน!$O$15</f>
        <v>0</v>
      </c>
      <c r="N27" s="181"/>
      <c r="O27" s="181"/>
      <c r="P27" s="181"/>
      <c r="Q27" s="181"/>
      <c r="R27" s="182"/>
      <c r="S27" s="134"/>
      <c r="T27" s="135"/>
      <c r="U27" s="135"/>
      <c r="V27" s="135"/>
      <c r="W27" s="136"/>
      <c r="X27" s="183">
        <f>ข้อมูลนักเรียน!$F$15</f>
        <v>0</v>
      </c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190">
        <f>ข้อมูลนักเรียน!$I$15</f>
        <v>0</v>
      </c>
      <c r="AJ27" s="181"/>
      <c r="AK27" s="181"/>
      <c r="AL27" s="181"/>
      <c r="AM27" s="181"/>
      <c r="AN27" s="181"/>
      <c r="AO27" s="182"/>
      <c r="AP27" s="183">
        <f>ข้อมูลนักเรียน!$N$15</f>
        <v>0</v>
      </c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34">
        <f>ข้อมูลนักเรียน!$R$15</f>
        <v>0</v>
      </c>
      <c r="BC27" s="135"/>
      <c r="BD27" s="135"/>
      <c r="BE27" s="135"/>
      <c r="BF27" s="136"/>
      <c r="BG27" s="134"/>
      <c r="BH27" s="135"/>
      <c r="BI27" s="135"/>
      <c r="BJ27" s="135"/>
      <c r="BK27" s="136"/>
      <c r="BL27" s="134"/>
      <c r="BM27" s="135"/>
      <c r="BN27" s="135"/>
      <c r="BO27" s="136"/>
      <c r="BP27" s="134"/>
      <c r="BQ27" s="135"/>
      <c r="BR27" s="135"/>
      <c r="BS27" s="136"/>
      <c r="BT27" s="60"/>
      <c r="BU27" s="61"/>
      <c r="BV27" s="61"/>
      <c r="BW27" s="61"/>
      <c r="BX27" s="62"/>
      <c r="BY27" s="64"/>
    </row>
    <row r="28" spans="2:77" s="29" customFormat="1" ht="15" customHeight="1">
      <c r="B28" s="173">
        <f>ข้อมูลนักเรียน!$B$16</f>
        <v>10</v>
      </c>
      <c r="C28" s="174"/>
      <c r="D28" s="175"/>
      <c r="E28" s="176">
        <f>ข้อมูลนักเรียน!$C$16</f>
        <v>0</v>
      </c>
      <c r="F28" s="132"/>
      <c r="G28" s="132"/>
      <c r="H28" s="132"/>
      <c r="I28" s="132"/>
      <c r="J28" s="132"/>
      <c r="K28" s="132"/>
      <c r="L28" s="133"/>
      <c r="M28" s="131">
        <f>ข้อมูลพื้นฐาน!$G$15</f>
        <v>0</v>
      </c>
      <c r="N28" s="132"/>
      <c r="O28" s="132"/>
      <c r="P28" s="132"/>
      <c r="Q28" s="132"/>
      <c r="R28" s="133"/>
      <c r="S28" s="193">
        <f>ข้อมูลนักเรียน!$P$16</f>
        <v>0</v>
      </c>
      <c r="T28" s="174"/>
      <c r="U28" s="174"/>
      <c r="V28" s="174"/>
      <c r="W28" s="175"/>
      <c r="X28" s="177">
        <f>ข้อมูลนักเรียน!$E$16</f>
        <v>0</v>
      </c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191">
        <f>ข้อมูลนักเรียน!$G$16</f>
        <v>0</v>
      </c>
      <c r="AJ28" s="192"/>
      <c r="AK28" s="188">
        <f>ข้อมูลนักเรียน!$H$16</f>
        <v>0</v>
      </c>
      <c r="AL28" s="188"/>
      <c r="AM28" s="188"/>
      <c r="AN28" s="188"/>
      <c r="AO28" s="189"/>
      <c r="AP28" s="177">
        <f>ข้อมูลนักเรียน!$M$16</f>
        <v>0</v>
      </c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31">
        <f>ข้อมูลนักเรียน!$Q$16</f>
        <v>0</v>
      </c>
      <c r="BC28" s="132"/>
      <c r="BD28" s="132"/>
      <c r="BE28" s="132"/>
      <c r="BF28" s="133"/>
      <c r="BG28" s="173">
        <f>ข้อมูลนักเรียน!$S$16</f>
        <v>0</v>
      </c>
      <c r="BH28" s="174"/>
      <c r="BI28" s="174"/>
      <c r="BJ28" s="174"/>
      <c r="BK28" s="175"/>
      <c r="BL28" s="173">
        <f>ข้อมูลนักเรียน!$T$16</f>
        <v>0</v>
      </c>
      <c r="BM28" s="174"/>
      <c r="BN28" s="174"/>
      <c r="BO28" s="175"/>
      <c r="BP28" s="173">
        <f>ข้อมูลนักเรียน!$U$16</f>
        <v>0</v>
      </c>
      <c r="BQ28" s="174"/>
      <c r="BR28" s="174"/>
      <c r="BS28" s="175"/>
      <c r="BT28" s="57"/>
      <c r="BU28" s="58"/>
      <c r="BV28" s="58"/>
      <c r="BW28" s="58"/>
      <c r="BX28" s="59"/>
      <c r="BY28" s="64"/>
    </row>
    <row r="29" spans="2:77" s="29" customFormat="1" ht="15" customHeight="1">
      <c r="B29" s="134"/>
      <c r="C29" s="135"/>
      <c r="D29" s="136"/>
      <c r="E29" s="180">
        <f>ข้อมูลนักเรียน!$D$16</f>
        <v>0</v>
      </c>
      <c r="F29" s="181"/>
      <c r="G29" s="181"/>
      <c r="H29" s="181"/>
      <c r="I29" s="181"/>
      <c r="J29" s="181"/>
      <c r="K29" s="181"/>
      <c r="L29" s="182"/>
      <c r="M29" s="190">
        <f>ข้อมูลนักเรียน!$O$16</f>
        <v>0</v>
      </c>
      <c r="N29" s="181"/>
      <c r="O29" s="181"/>
      <c r="P29" s="181"/>
      <c r="Q29" s="181"/>
      <c r="R29" s="182"/>
      <c r="S29" s="134"/>
      <c r="T29" s="135"/>
      <c r="U29" s="135"/>
      <c r="V29" s="135"/>
      <c r="W29" s="136"/>
      <c r="X29" s="183">
        <f>ข้อมูลนักเรียน!$F$16</f>
        <v>0</v>
      </c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190">
        <f>ข้อมูลนักเรียน!$I$16</f>
        <v>0</v>
      </c>
      <c r="AJ29" s="181"/>
      <c r="AK29" s="181"/>
      <c r="AL29" s="181"/>
      <c r="AM29" s="181"/>
      <c r="AN29" s="181"/>
      <c r="AO29" s="182"/>
      <c r="AP29" s="183">
        <f>ข้อมูลนักเรียน!$N$16</f>
        <v>0</v>
      </c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34">
        <f>ข้อมูลนักเรียน!$R$16</f>
        <v>0</v>
      </c>
      <c r="BC29" s="135"/>
      <c r="BD29" s="135"/>
      <c r="BE29" s="135"/>
      <c r="BF29" s="136"/>
      <c r="BG29" s="134"/>
      <c r="BH29" s="135"/>
      <c r="BI29" s="135"/>
      <c r="BJ29" s="135"/>
      <c r="BK29" s="136"/>
      <c r="BL29" s="134"/>
      <c r="BM29" s="135"/>
      <c r="BN29" s="135"/>
      <c r="BO29" s="136"/>
      <c r="BP29" s="134"/>
      <c r="BQ29" s="135"/>
      <c r="BR29" s="135"/>
      <c r="BS29" s="136"/>
      <c r="BT29" s="60"/>
      <c r="BU29" s="61"/>
      <c r="BV29" s="61"/>
      <c r="BW29" s="61"/>
      <c r="BX29" s="62"/>
      <c r="BY29" s="64"/>
    </row>
    <row r="30" spans="31:69" ht="13.5" customHeight="1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88"/>
      <c r="BG30" s="88"/>
      <c r="BH30" s="88"/>
      <c r="BI30" s="88"/>
      <c r="BJ30" s="89" t="s">
        <v>58</v>
      </c>
      <c r="BK30" s="88"/>
      <c r="BL30" s="88"/>
      <c r="BM30" s="88"/>
      <c r="BN30" s="88"/>
      <c r="BO30" s="5"/>
      <c r="BP30" s="5"/>
      <c r="BQ30" s="5"/>
    </row>
    <row r="31" spans="7:69" ht="13.5" customHeight="1">
      <c r="G31" s="88"/>
      <c r="H31" s="88"/>
      <c r="I31" s="88"/>
      <c r="J31" s="88"/>
      <c r="K31" s="89" t="s">
        <v>59</v>
      </c>
      <c r="L31" s="88"/>
      <c r="M31" s="88"/>
      <c r="N31" s="88"/>
      <c r="O31" s="88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88" t="s">
        <v>60</v>
      </c>
      <c r="AS31" s="90"/>
      <c r="AT31" s="88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1:69" ht="13.5" customHeight="1"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7:69" ht="13.5" customHeight="1">
      <c r="G33" s="194" t="s">
        <v>61</v>
      </c>
      <c r="H33" s="195"/>
      <c r="I33" s="196"/>
      <c r="J33" s="194" t="s">
        <v>62</v>
      </c>
      <c r="K33" s="195"/>
      <c r="L33" s="196"/>
      <c r="M33" s="194" t="s">
        <v>63</v>
      </c>
      <c r="N33" s="195"/>
      <c r="O33" s="196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88" t="s">
        <v>64</v>
      </c>
      <c r="AS33" s="88"/>
      <c r="AT33" s="88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7:69" ht="13.5" customHeight="1">
      <c r="G34" s="197"/>
      <c r="H34" s="198"/>
      <c r="I34" s="199"/>
      <c r="J34" s="197"/>
      <c r="K34" s="198"/>
      <c r="L34" s="199"/>
      <c r="M34" s="197"/>
      <c r="N34" s="198"/>
      <c r="O34" s="199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7:69" ht="13.5" customHeight="1">
      <c r="G35" s="194">
        <f>COUNTIF(ข้อมูลนักเรียน!$J7:ข้อมูลนักเรียน!$J30,"ชาย")</f>
        <v>0</v>
      </c>
      <c r="H35" s="195"/>
      <c r="I35" s="196"/>
      <c r="J35" s="194">
        <f>COUNTIF(ข้อมูลนักเรียน!$J7:ข้อมูลนักเรียน!$J30,"หญิง")</f>
        <v>0</v>
      </c>
      <c r="K35" s="195"/>
      <c r="L35" s="196"/>
      <c r="M35" s="194">
        <f>SUM(G35+J35)</f>
        <v>0</v>
      </c>
      <c r="N35" s="195"/>
      <c r="O35" s="196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88" t="s">
        <v>65</v>
      </c>
      <c r="AS35" s="88"/>
      <c r="AT35" s="88"/>
      <c r="AU35" s="5"/>
      <c r="AV35" s="5"/>
      <c r="AW35" s="5"/>
      <c r="AX35" s="5"/>
      <c r="AY35" s="5"/>
      <c r="AZ35" s="5"/>
      <c r="BA35" s="5"/>
      <c r="BB35" s="5"/>
      <c r="BC35" s="5"/>
      <c r="BD35" s="6" t="s">
        <v>35</v>
      </c>
      <c r="BE35" s="202">
        <f>ข้อมูลพื้นฐาน!$G$10</f>
        <v>0</v>
      </c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5" t="s">
        <v>36</v>
      </c>
      <c r="BQ35" s="5"/>
    </row>
    <row r="36" spans="7:69" ht="13.5" customHeight="1">
      <c r="G36" s="197"/>
      <c r="H36" s="198"/>
      <c r="I36" s="199"/>
      <c r="J36" s="197"/>
      <c r="K36" s="198"/>
      <c r="L36" s="199"/>
      <c r="M36" s="197"/>
      <c r="N36" s="198"/>
      <c r="O36" s="199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88"/>
      <c r="BE36" s="91"/>
      <c r="BF36" s="91"/>
      <c r="BG36" s="91"/>
      <c r="BH36" s="91"/>
      <c r="BI36" s="91"/>
      <c r="BJ36" s="92" t="s">
        <v>37</v>
      </c>
      <c r="BK36" s="91"/>
      <c r="BL36" s="91"/>
      <c r="BM36" s="91"/>
      <c r="BN36" s="91"/>
      <c r="BO36" s="91"/>
      <c r="BP36" s="88"/>
      <c r="BQ36" s="5"/>
    </row>
    <row r="37" spans="31:69" ht="13.5" customHeight="1"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88" t="s">
        <v>7</v>
      </c>
      <c r="AS37" s="88"/>
      <c r="AT37" s="88"/>
      <c r="AU37" s="88"/>
      <c r="AV37" s="88"/>
      <c r="AW37" s="5"/>
      <c r="AX37" s="5"/>
      <c r="AY37" s="5"/>
      <c r="AZ37" s="5"/>
      <c r="BA37" s="5"/>
      <c r="BB37" s="5"/>
      <c r="BC37" s="5"/>
      <c r="BD37" s="5" t="s">
        <v>38</v>
      </c>
      <c r="BE37" s="5"/>
      <c r="BF37" s="201" t="str">
        <f>ข้อมูลพื้นฐาน!$G$12</f>
        <v>31 เดือนมีนาคม พ.ศ. 2554</v>
      </c>
      <c r="BG37" s="201"/>
      <c r="BH37" s="201"/>
      <c r="BI37" s="201"/>
      <c r="BJ37" s="201"/>
      <c r="BK37" s="201"/>
      <c r="BL37" s="201"/>
      <c r="BM37" s="201"/>
      <c r="BN37" s="201"/>
      <c r="BO37" s="201"/>
      <c r="BP37" s="7"/>
      <c r="BQ37" s="5"/>
    </row>
    <row r="38" ht="15" customHeight="1"/>
    <row r="39" ht="15" customHeight="1"/>
    <row r="40" spans="24:27" ht="15" customHeight="1">
      <c r="X40" s="3"/>
      <c r="AA40" s="3"/>
    </row>
    <row r="41" ht="15" customHeight="1"/>
    <row r="45" ht="21">
      <c r="BQ45" s="3"/>
    </row>
  </sheetData>
  <sheetProtection/>
  <mergeCells count="223">
    <mergeCell ref="S10:W11"/>
    <mergeCell ref="BG6:BK6"/>
    <mergeCell ref="BG7:BK7"/>
    <mergeCell ref="BG8:BK8"/>
    <mergeCell ref="BG9:BK9"/>
    <mergeCell ref="BB10:BF10"/>
    <mergeCell ref="BB11:BF11"/>
    <mergeCell ref="G35:I36"/>
    <mergeCell ref="J35:L36"/>
    <mergeCell ref="M35:O36"/>
    <mergeCell ref="AE35:AQ35"/>
    <mergeCell ref="BE35:BO35"/>
    <mergeCell ref="S12:W13"/>
    <mergeCell ref="S14:W15"/>
    <mergeCell ref="S24:W25"/>
    <mergeCell ref="S26:W27"/>
    <mergeCell ref="BB28:BF28"/>
    <mergeCell ref="BB27:BF27"/>
    <mergeCell ref="BB29:BF29"/>
    <mergeCell ref="BB26:BF26"/>
    <mergeCell ref="BB24:BF24"/>
    <mergeCell ref="BB25:BF25"/>
    <mergeCell ref="BF37:BO37"/>
    <mergeCell ref="BL28:BO29"/>
    <mergeCell ref="BG26:BK27"/>
    <mergeCell ref="BL26:BO27"/>
    <mergeCell ref="AE31:AQ31"/>
    <mergeCell ref="BG22:BK23"/>
    <mergeCell ref="BL22:BO23"/>
    <mergeCell ref="BG28:BK29"/>
    <mergeCell ref="AI26:AJ26"/>
    <mergeCell ref="AI19:AO19"/>
    <mergeCell ref="AP19:BA19"/>
    <mergeCell ref="AI18:AJ18"/>
    <mergeCell ref="AI20:AJ20"/>
    <mergeCell ref="AE37:AQ37"/>
    <mergeCell ref="BP28:BS29"/>
    <mergeCell ref="G33:I34"/>
    <mergeCell ref="J33:L34"/>
    <mergeCell ref="M33:O34"/>
    <mergeCell ref="AE33:AQ33"/>
    <mergeCell ref="AI29:AO29"/>
    <mergeCell ref="AP29:BA29"/>
    <mergeCell ref="AK28:AO28"/>
    <mergeCell ref="AP28:BA28"/>
    <mergeCell ref="AI28:AJ28"/>
    <mergeCell ref="B28:D29"/>
    <mergeCell ref="E28:L28"/>
    <mergeCell ref="M28:R28"/>
    <mergeCell ref="X28:AH28"/>
    <mergeCell ref="E29:L29"/>
    <mergeCell ref="M29:R29"/>
    <mergeCell ref="X29:AH29"/>
    <mergeCell ref="S28:W29"/>
    <mergeCell ref="B26:D27"/>
    <mergeCell ref="E26:L26"/>
    <mergeCell ref="M26:R26"/>
    <mergeCell ref="X26:AH26"/>
    <mergeCell ref="E27:L27"/>
    <mergeCell ref="M27:R27"/>
    <mergeCell ref="X27:AH27"/>
    <mergeCell ref="BP26:BS27"/>
    <mergeCell ref="AI25:AO25"/>
    <mergeCell ref="AP25:BA25"/>
    <mergeCell ref="AI24:AJ24"/>
    <mergeCell ref="AK26:AO26"/>
    <mergeCell ref="AP26:BA26"/>
    <mergeCell ref="AI27:AO27"/>
    <mergeCell ref="AP27:BA27"/>
    <mergeCell ref="BG24:BK25"/>
    <mergeCell ref="BL24:BO25"/>
    <mergeCell ref="BP24:BS25"/>
    <mergeCell ref="B24:D25"/>
    <mergeCell ref="E24:L24"/>
    <mergeCell ref="M24:R24"/>
    <mergeCell ref="X24:AH24"/>
    <mergeCell ref="E25:L25"/>
    <mergeCell ref="M25:R25"/>
    <mergeCell ref="X25:AH25"/>
    <mergeCell ref="AK24:AO24"/>
    <mergeCell ref="AP24:BA24"/>
    <mergeCell ref="B22:D23"/>
    <mergeCell ref="E22:L22"/>
    <mergeCell ref="M22:R22"/>
    <mergeCell ref="X22:AH22"/>
    <mergeCell ref="E23:L23"/>
    <mergeCell ref="S22:W23"/>
    <mergeCell ref="M23:R23"/>
    <mergeCell ref="X23:AH23"/>
    <mergeCell ref="BP22:BS23"/>
    <mergeCell ref="AI21:AO21"/>
    <mergeCell ref="AP21:BA21"/>
    <mergeCell ref="AI23:AO23"/>
    <mergeCell ref="AP23:BA23"/>
    <mergeCell ref="AI22:AJ22"/>
    <mergeCell ref="AK22:AO22"/>
    <mergeCell ref="AP22:BA22"/>
    <mergeCell ref="BG20:BK21"/>
    <mergeCell ref="BL20:BO21"/>
    <mergeCell ref="B20:D21"/>
    <mergeCell ref="E20:L20"/>
    <mergeCell ref="M20:R20"/>
    <mergeCell ref="X20:AH20"/>
    <mergeCell ref="E21:L21"/>
    <mergeCell ref="M21:R21"/>
    <mergeCell ref="X21:AH21"/>
    <mergeCell ref="B18:D19"/>
    <mergeCell ref="E18:L18"/>
    <mergeCell ref="M18:R18"/>
    <mergeCell ref="X18:AH18"/>
    <mergeCell ref="E19:L19"/>
    <mergeCell ref="M19:R19"/>
    <mergeCell ref="X19:AH19"/>
    <mergeCell ref="S18:W19"/>
    <mergeCell ref="AI16:AJ16"/>
    <mergeCell ref="AK18:AO18"/>
    <mergeCell ref="AP18:BA18"/>
    <mergeCell ref="S20:W21"/>
    <mergeCell ref="BL18:BO19"/>
    <mergeCell ref="BP18:BS19"/>
    <mergeCell ref="BP20:BS21"/>
    <mergeCell ref="AK20:AO20"/>
    <mergeCell ref="AP20:BA20"/>
    <mergeCell ref="S16:W17"/>
    <mergeCell ref="AP17:BA17"/>
    <mergeCell ref="BL16:BO17"/>
    <mergeCell ref="AP16:BA16"/>
    <mergeCell ref="BB17:BF17"/>
    <mergeCell ref="BB16:BF16"/>
    <mergeCell ref="AK16:AO16"/>
    <mergeCell ref="AI17:AO17"/>
    <mergeCell ref="M15:R15"/>
    <mergeCell ref="BG18:BK19"/>
    <mergeCell ref="B16:D17"/>
    <mergeCell ref="E16:L16"/>
    <mergeCell ref="M16:R16"/>
    <mergeCell ref="X16:AH16"/>
    <mergeCell ref="E17:L17"/>
    <mergeCell ref="M17:R17"/>
    <mergeCell ref="X17:AH17"/>
    <mergeCell ref="BG16:BK17"/>
    <mergeCell ref="X15:AH15"/>
    <mergeCell ref="AI15:AO15"/>
    <mergeCell ref="AP15:BA15"/>
    <mergeCell ref="BL14:BO15"/>
    <mergeCell ref="BP14:BS15"/>
    <mergeCell ref="B14:D15"/>
    <mergeCell ref="E14:L14"/>
    <mergeCell ref="M14:R14"/>
    <mergeCell ref="X14:AH14"/>
    <mergeCell ref="E15:L15"/>
    <mergeCell ref="BB12:BF12"/>
    <mergeCell ref="BB13:BF13"/>
    <mergeCell ref="BG14:BK15"/>
    <mergeCell ref="BB14:BF14"/>
    <mergeCell ref="BG12:BK13"/>
    <mergeCell ref="BP16:BS17"/>
    <mergeCell ref="BL12:BO13"/>
    <mergeCell ref="BB15:BF15"/>
    <mergeCell ref="BP12:BS13"/>
    <mergeCell ref="AI13:AO13"/>
    <mergeCell ref="AP13:BA13"/>
    <mergeCell ref="AI12:AJ12"/>
    <mergeCell ref="AK14:AO14"/>
    <mergeCell ref="AP14:BA14"/>
    <mergeCell ref="AI14:AJ14"/>
    <mergeCell ref="B12:D13"/>
    <mergeCell ref="E12:L12"/>
    <mergeCell ref="M12:R12"/>
    <mergeCell ref="X12:AH12"/>
    <mergeCell ref="E13:L13"/>
    <mergeCell ref="M13:R13"/>
    <mergeCell ref="X13:AH13"/>
    <mergeCell ref="AI10:AJ10"/>
    <mergeCell ref="AK12:AO12"/>
    <mergeCell ref="AP12:BA12"/>
    <mergeCell ref="AK10:AO10"/>
    <mergeCell ref="AP10:BA10"/>
    <mergeCell ref="AI11:AO11"/>
    <mergeCell ref="AP11:BA11"/>
    <mergeCell ref="BG10:BK11"/>
    <mergeCell ref="BL10:BO11"/>
    <mergeCell ref="BP10:BS11"/>
    <mergeCell ref="B10:D11"/>
    <mergeCell ref="E10:L10"/>
    <mergeCell ref="M10:R10"/>
    <mergeCell ref="X10:AH10"/>
    <mergeCell ref="E11:L11"/>
    <mergeCell ref="M11:R11"/>
    <mergeCell ref="X11:AH11"/>
    <mergeCell ref="M8:R9"/>
    <mergeCell ref="X8:AH9"/>
    <mergeCell ref="AI8:AO9"/>
    <mergeCell ref="AP8:BA9"/>
    <mergeCell ref="AI6:AO7"/>
    <mergeCell ref="AP6:BA7"/>
    <mergeCell ref="S8:W8"/>
    <mergeCell ref="B6:D9"/>
    <mergeCell ref="E6:L7"/>
    <mergeCell ref="M6:R7"/>
    <mergeCell ref="X6:AH7"/>
    <mergeCell ref="BB6:BF6"/>
    <mergeCell ref="BB7:BF7"/>
    <mergeCell ref="BB8:BF8"/>
    <mergeCell ref="BB9:BF9"/>
    <mergeCell ref="S7:W7"/>
    <mergeCell ref="E8:L9"/>
    <mergeCell ref="K4:Z4"/>
    <mergeCell ref="AF4:AO4"/>
    <mergeCell ref="AT4:BA4"/>
    <mergeCell ref="Q3:Z3"/>
    <mergeCell ref="AF3:AK3"/>
    <mergeCell ref="AP3:BO3"/>
    <mergeCell ref="BT3:BU3"/>
    <mergeCell ref="BB18:BF18"/>
    <mergeCell ref="BB19:BF19"/>
    <mergeCell ref="BB22:BF22"/>
    <mergeCell ref="BB23:BF23"/>
    <mergeCell ref="BB21:BF21"/>
    <mergeCell ref="BB20:BF20"/>
    <mergeCell ref="BL6:BO9"/>
    <mergeCell ref="BP6:BS9"/>
    <mergeCell ref="BT6:BX9"/>
  </mergeCells>
  <printOptions/>
  <pageMargins left="0.1968503937007874" right="0.1968503937007874" top="0.3937007874015748" bottom="0.1968503937007874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Y36"/>
  <sheetViews>
    <sheetView zoomScalePageLayoutView="0" workbookViewId="0" topLeftCell="V1">
      <selection activeCell="BZ16" sqref="BZ16"/>
    </sheetView>
  </sheetViews>
  <sheetFormatPr defaultColWidth="9.140625" defaultRowHeight="12.75"/>
  <cols>
    <col min="1" max="1" width="3.7109375" style="1" customWidth="1"/>
    <col min="2" max="22" width="2.28125" style="1" customWidth="1"/>
    <col min="23" max="23" width="1.7109375" style="1" customWidth="1"/>
    <col min="24" max="33" width="2.28125" style="1" customWidth="1"/>
    <col min="34" max="34" width="0.42578125" style="1" customWidth="1"/>
    <col min="35" max="40" width="2.28125" style="1" customWidth="1"/>
    <col min="41" max="41" width="0.9921875" style="1" customWidth="1"/>
    <col min="42" max="53" width="2.28125" style="1" customWidth="1"/>
    <col min="54" max="54" width="2.421875" style="1" customWidth="1"/>
    <col min="55" max="58" width="2.28125" style="1" customWidth="1"/>
    <col min="59" max="59" width="0.13671875" style="1" customWidth="1"/>
    <col min="60" max="62" width="2.28125" style="1" customWidth="1"/>
    <col min="63" max="63" width="1.57421875" style="1" customWidth="1"/>
    <col min="64" max="64" width="2.421875" style="1" customWidth="1"/>
    <col min="65" max="70" width="2.28125" style="1" customWidth="1"/>
    <col min="71" max="71" width="2.7109375" style="1" customWidth="1"/>
    <col min="72" max="72" width="9.140625" style="1" customWidth="1"/>
    <col min="73" max="73" width="0.2890625" style="1" hidden="1" customWidth="1"/>
    <col min="74" max="75" width="9.140625" style="1" hidden="1" customWidth="1"/>
    <col min="76" max="76" width="3.00390625" style="1" customWidth="1"/>
    <col min="77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30">
        <f>ข้อมูลพื้นฐาน!$G$14</f>
        <v>2</v>
      </c>
      <c r="AJ2" s="130"/>
      <c r="AK2" s="130"/>
      <c r="AL2" s="130"/>
      <c r="AM2" s="130"/>
      <c r="AN2" s="130"/>
      <c r="AO2" s="1" t="s">
        <v>9</v>
      </c>
      <c r="AT2" s="164">
        <f>ข้อมูลพื้นฐาน!$G$13</f>
        <v>2553</v>
      </c>
      <c r="AU2" s="164"/>
      <c r="AV2" s="164"/>
      <c r="BL2" s="1" t="s">
        <v>51</v>
      </c>
      <c r="BN2" s="130">
        <v>2</v>
      </c>
      <c r="BO2" s="130"/>
    </row>
    <row r="3" spans="59:68" ht="15" customHeight="1">
      <c r="BG3" s="3"/>
      <c r="BH3" s="3"/>
      <c r="BI3" s="3"/>
      <c r="BP3" s="3"/>
    </row>
    <row r="4" ht="9.75" customHeight="1"/>
    <row r="5" spans="2:77" ht="15" customHeight="1">
      <c r="B5" s="139" t="s">
        <v>52</v>
      </c>
      <c r="C5" s="140"/>
      <c r="D5" s="141"/>
      <c r="E5" s="148" t="s">
        <v>31</v>
      </c>
      <c r="F5" s="149"/>
      <c r="G5" s="149"/>
      <c r="H5" s="149"/>
      <c r="I5" s="149"/>
      <c r="J5" s="149"/>
      <c r="K5" s="149"/>
      <c r="L5" s="150"/>
      <c r="M5" s="139" t="s">
        <v>101</v>
      </c>
      <c r="N5" s="140"/>
      <c r="O5" s="140"/>
      <c r="P5" s="140"/>
      <c r="Q5" s="140"/>
      <c r="R5" s="141"/>
      <c r="S5" s="72"/>
      <c r="T5" s="73"/>
      <c r="U5" s="73"/>
      <c r="V5" s="73"/>
      <c r="W5" s="74"/>
      <c r="X5" s="148" t="s">
        <v>53</v>
      </c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172" t="s">
        <v>54</v>
      </c>
      <c r="AJ5" s="172"/>
      <c r="AK5" s="172"/>
      <c r="AL5" s="172"/>
      <c r="AM5" s="172"/>
      <c r="AN5" s="172"/>
      <c r="AO5" s="172"/>
      <c r="AP5" s="172" t="s">
        <v>33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54" t="s">
        <v>90</v>
      </c>
      <c r="BC5" s="155"/>
      <c r="BD5" s="155"/>
      <c r="BE5" s="155"/>
      <c r="BF5" s="156"/>
      <c r="BG5" s="154" t="s">
        <v>72</v>
      </c>
      <c r="BH5" s="155"/>
      <c r="BI5" s="155"/>
      <c r="BJ5" s="155"/>
      <c r="BK5" s="156"/>
      <c r="BL5" s="154" t="s">
        <v>55</v>
      </c>
      <c r="BM5" s="155"/>
      <c r="BN5" s="155"/>
      <c r="BO5" s="155"/>
      <c r="BP5" s="154" t="s">
        <v>73</v>
      </c>
      <c r="BQ5" s="155"/>
      <c r="BR5" s="155"/>
      <c r="BS5" s="155"/>
      <c r="BT5" s="139" t="s">
        <v>28</v>
      </c>
      <c r="BU5" s="140"/>
      <c r="BV5" s="140"/>
      <c r="BW5" s="140"/>
      <c r="BX5" s="141"/>
      <c r="BY5" s="80"/>
    </row>
    <row r="6" spans="2:77" ht="15" customHeight="1">
      <c r="B6" s="142"/>
      <c r="C6" s="143"/>
      <c r="D6" s="144"/>
      <c r="E6" s="151"/>
      <c r="F6" s="152"/>
      <c r="G6" s="152"/>
      <c r="H6" s="152"/>
      <c r="I6" s="152"/>
      <c r="J6" s="152"/>
      <c r="K6" s="152"/>
      <c r="L6" s="153"/>
      <c r="M6" s="145"/>
      <c r="N6" s="146"/>
      <c r="O6" s="146"/>
      <c r="P6" s="146"/>
      <c r="Q6" s="146"/>
      <c r="R6" s="147"/>
      <c r="S6" s="163" t="s">
        <v>10</v>
      </c>
      <c r="T6" s="164"/>
      <c r="U6" s="164"/>
      <c r="V6" s="164"/>
      <c r="W6" s="165"/>
      <c r="X6" s="151"/>
      <c r="Y6" s="152"/>
      <c r="Z6" s="152"/>
      <c r="AA6" s="152"/>
      <c r="AB6" s="152"/>
      <c r="AC6" s="152"/>
      <c r="AD6" s="152"/>
      <c r="AE6" s="152"/>
      <c r="AF6" s="152"/>
      <c r="AG6" s="152"/>
      <c r="AH6" s="153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57" t="s">
        <v>84</v>
      </c>
      <c r="BC6" s="158"/>
      <c r="BD6" s="158"/>
      <c r="BE6" s="158"/>
      <c r="BF6" s="159"/>
      <c r="BG6" s="157" t="s">
        <v>87</v>
      </c>
      <c r="BH6" s="158"/>
      <c r="BI6" s="158"/>
      <c r="BJ6" s="158"/>
      <c r="BK6" s="159"/>
      <c r="BL6" s="157"/>
      <c r="BM6" s="158"/>
      <c r="BN6" s="158"/>
      <c r="BO6" s="158"/>
      <c r="BP6" s="157"/>
      <c r="BQ6" s="158"/>
      <c r="BR6" s="158"/>
      <c r="BS6" s="158"/>
      <c r="BT6" s="142"/>
      <c r="BU6" s="143"/>
      <c r="BV6" s="143"/>
      <c r="BW6" s="143"/>
      <c r="BX6" s="144"/>
      <c r="BY6" s="80"/>
    </row>
    <row r="7" spans="2:77" ht="15" customHeight="1">
      <c r="B7" s="142"/>
      <c r="C7" s="143"/>
      <c r="D7" s="144"/>
      <c r="E7" s="166" t="s">
        <v>32</v>
      </c>
      <c r="F7" s="167"/>
      <c r="G7" s="167"/>
      <c r="H7" s="167"/>
      <c r="I7" s="167"/>
      <c r="J7" s="167"/>
      <c r="K7" s="167"/>
      <c r="L7" s="168"/>
      <c r="M7" s="139" t="s">
        <v>103</v>
      </c>
      <c r="N7" s="140"/>
      <c r="O7" s="140"/>
      <c r="P7" s="140"/>
      <c r="Q7" s="140"/>
      <c r="R7" s="141"/>
      <c r="S7" s="163" t="s">
        <v>91</v>
      </c>
      <c r="T7" s="164"/>
      <c r="U7" s="164"/>
      <c r="V7" s="164"/>
      <c r="W7" s="165"/>
      <c r="X7" s="148" t="s">
        <v>56</v>
      </c>
      <c r="Y7" s="149"/>
      <c r="Z7" s="149"/>
      <c r="AA7" s="149"/>
      <c r="AB7" s="149"/>
      <c r="AC7" s="149"/>
      <c r="AD7" s="149"/>
      <c r="AE7" s="149"/>
      <c r="AF7" s="149"/>
      <c r="AG7" s="149"/>
      <c r="AH7" s="150"/>
      <c r="AI7" s="172" t="s">
        <v>57</v>
      </c>
      <c r="AJ7" s="172"/>
      <c r="AK7" s="172"/>
      <c r="AL7" s="172"/>
      <c r="AM7" s="172"/>
      <c r="AN7" s="172"/>
      <c r="AO7" s="172"/>
      <c r="AP7" s="172" t="s">
        <v>34</v>
      </c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7" t="s">
        <v>85</v>
      </c>
      <c r="BC7" s="158"/>
      <c r="BD7" s="158"/>
      <c r="BE7" s="158"/>
      <c r="BF7" s="159"/>
      <c r="BG7" s="157" t="s">
        <v>88</v>
      </c>
      <c r="BH7" s="158"/>
      <c r="BI7" s="158"/>
      <c r="BJ7" s="158"/>
      <c r="BK7" s="159"/>
      <c r="BL7" s="157"/>
      <c r="BM7" s="158"/>
      <c r="BN7" s="158"/>
      <c r="BO7" s="158"/>
      <c r="BP7" s="157"/>
      <c r="BQ7" s="158"/>
      <c r="BR7" s="158"/>
      <c r="BS7" s="158"/>
      <c r="BT7" s="142"/>
      <c r="BU7" s="143"/>
      <c r="BV7" s="143"/>
      <c r="BW7" s="143"/>
      <c r="BX7" s="144"/>
      <c r="BY7" s="3"/>
    </row>
    <row r="8" spans="2:77" ht="15" customHeight="1">
      <c r="B8" s="145"/>
      <c r="C8" s="146"/>
      <c r="D8" s="147"/>
      <c r="E8" s="169"/>
      <c r="F8" s="170"/>
      <c r="G8" s="170"/>
      <c r="H8" s="170"/>
      <c r="I8" s="170"/>
      <c r="J8" s="170"/>
      <c r="K8" s="170"/>
      <c r="L8" s="171"/>
      <c r="M8" s="145"/>
      <c r="N8" s="146"/>
      <c r="O8" s="146"/>
      <c r="P8" s="146"/>
      <c r="Q8" s="146"/>
      <c r="R8" s="147"/>
      <c r="S8" s="77"/>
      <c r="T8" s="78"/>
      <c r="U8" s="78"/>
      <c r="V8" s="78"/>
      <c r="W8" s="79"/>
      <c r="X8" s="151"/>
      <c r="Y8" s="152"/>
      <c r="Z8" s="152"/>
      <c r="AA8" s="152"/>
      <c r="AB8" s="152"/>
      <c r="AC8" s="152"/>
      <c r="AD8" s="152"/>
      <c r="AE8" s="152"/>
      <c r="AF8" s="152"/>
      <c r="AG8" s="152"/>
      <c r="AH8" s="153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60" t="s">
        <v>86</v>
      </c>
      <c r="BC8" s="161"/>
      <c r="BD8" s="161"/>
      <c r="BE8" s="161"/>
      <c r="BF8" s="162"/>
      <c r="BG8" s="160" t="s">
        <v>89</v>
      </c>
      <c r="BH8" s="161"/>
      <c r="BI8" s="161"/>
      <c r="BJ8" s="161"/>
      <c r="BK8" s="162"/>
      <c r="BL8" s="160"/>
      <c r="BM8" s="161"/>
      <c r="BN8" s="161"/>
      <c r="BO8" s="161"/>
      <c r="BP8" s="160"/>
      <c r="BQ8" s="161"/>
      <c r="BR8" s="161"/>
      <c r="BS8" s="161"/>
      <c r="BT8" s="145"/>
      <c r="BU8" s="146"/>
      <c r="BV8" s="146"/>
      <c r="BW8" s="146"/>
      <c r="BX8" s="147"/>
      <c r="BY8" s="3"/>
    </row>
    <row r="9" spans="2:77" s="29" customFormat="1" ht="15" customHeight="1">
      <c r="B9" s="173">
        <f>ข้อมูลนักเรียน!$B$17</f>
        <v>11</v>
      </c>
      <c r="C9" s="174"/>
      <c r="D9" s="175"/>
      <c r="E9" s="176">
        <f>ข้อมูลนักเรียน!$C$17</f>
        <v>0</v>
      </c>
      <c r="F9" s="132"/>
      <c r="G9" s="132"/>
      <c r="H9" s="132"/>
      <c r="I9" s="132"/>
      <c r="J9" s="132"/>
      <c r="K9" s="132"/>
      <c r="L9" s="133"/>
      <c r="M9" s="131">
        <f>ข้อมูลพื้นฐาน!$G$15</f>
        <v>0</v>
      </c>
      <c r="N9" s="132"/>
      <c r="O9" s="132"/>
      <c r="P9" s="132"/>
      <c r="Q9" s="132"/>
      <c r="R9" s="133"/>
      <c r="S9" s="193">
        <f>ข้อมูลนักเรียน!$P$17</f>
        <v>0</v>
      </c>
      <c r="T9" s="174"/>
      <c r="U9" s="174"/>
      <c r="V9" s="174"/>
      <c r="W9" s="175"/>
      <c r="X9" s="177">
        <f>ข้อมูลนักเรียน!$E$17</f>
        <v>0</v>
      </c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86">
        <f>ข้อมูลนักเรียน!$G$17</f>
        <v>0</v>
      </c>
      <c r="AJ9" s="187"/>
      <c r="AK9" s="188">
        <f>ข้อมูลนักเรียน!$H$17</f>
        <v>0</v>
      </c>
      <c r="AL9" s="188"/>
      <c r="AM9" s="188"/>
      <c r="AN9" s="188"/>
      <c r="AO9" s="189"/>
      <c r="AP9" s="177">
        <f>ข้อมูลนักเรียน!$M$16</f>
        <v>0</v>
      </c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31">
        <f>ข้อมูลนักเรียน!$Q$17</f>
        <v>0</v>
      </c>
      <c r="BC9" s="206"/>
      <c r="BD9" s="206"/>
      <c r="BE9" s="206"/>
      <c r="BF9" s="207"/>
      <c r="BG9" s="173">
        <f>ข้อมูลนักเรียน!$S$7</f>
        <v>0</v>
      </c>
      <c r="BH9" s="174"/>
      <c r="BI9" s="174"/>
      <c r="BJ9" s="174"/>
      <c r="BK9" s="175"/>
      <c r="BL9" s="173">
        <f>ข้อมูลนักเรียน!$T$7</f>
        <v>0</v>
      </c>
      <c r="BM9" s="174"/>
      <c r="BN9" s="174"/>
      <c r="BO9" s="175"/>
      <c r="BP9" s="173">
        <f>ข้อมูลนักเรียน!$U$7</f>
        <v>0</v>
      </c>
      <c r="BQ9" s="174"/>
      <c r="BR9" s="174"/>
      <c r="BS9" s="175"/>
      <c r="BT9" s="57"/>
      <c r="BU9" s="58"/>
      <c r="BV9" s="58"/>
      <c r="BW9" s="58"/>
      <c r="BX9" s="59"/>
      <c r="BY9" s="64"/>
    </row>
    <row r="10" spans="2:77" s="29" customFormat="1" ht="15" customHeight="1">
      <c r="B10" s="134"/>
      <c r="C10" s="135"/>
      <c r="D10" s="136"/>
      <c r="E10" s="180">
        <f>ข้อมูลนักเรียน!$D$17</f>
        <v>0</v>
      </c>
      <c r="F10" s="181"/>
      <c r="G10" s="181"/>
      <c r="H10" s="181"/>
      <c r="I10" s="181"/>
      <c r="J10" s="181"/>
      <c r="K10" s="181"/>
      <c r="L10" s="182"/>
      <c r="M10" s="180">
        <f>ข้อมูลนักเรียน!$O$17</f>
        <v>0</v>
      </c>
      <c r="N10" s="181"/>
      <c r="O10" s="181"/>
      <c r="P10" s="181"/>
      <c r="Q10" s="181"/>
      <c r="R10" s="182"/>
      <c r="S10" s="203"/>
      <c r="T10" s="204"/>
      <c r="U10" s="204"/>
      <c r="V10" s="204"/>
      <c r="W10" s="205"/>
      <c r="X10" s="183">
        <f>ข้อมูลนักเรียน!$F$17</f>
        <v>0</v>
      </c>
      <c r="Y10" s="184"/>
      <c r="Z10" s="184"/>
      <c r="AA10" s="184"/>
      <c r="AB10" s="184"/>
      <c r="AC10" s="184"/>
      <c r="AD10" s="184"/>
      <c r="AE10" s="184"/>
      <c r="AF10" s="184"/>
      <c r="AG10" s="184"/>
      <c r="AH10" s="185"/>
      <c r="AI10" s="190">
        <f>ข้อมูลนักเรียน!$I$17</f>
        <v>0</v>
      </c>
      <c r="AJ10" s="181"/>
      <c r="AK10" s="181"/>
      <c r="AL10" s="181"/>
      <c r="AM10" s="181"/>
      <c r="AN10" s="181"/>
      <c r="AO10" s="182"/>
      <c r="AP10" s="183">
        <f>ข้อมูลนักเรียน!$N$17</f>
        <v>0</v>
      </c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90">
        <f>ข้อมูลนักเรียน!$R$17</f>
        <v>0</v>
      </c>
      <c r="BC10" s="208"/>
      <c r="BD10" s="208"/>
      <c r="BE10" s="208"/>
      <c r="BF10" s="209"/>
      <c r="BG10" s="134"/>
      <c r="BH10" s="135"/>
      <c r="BI10" s="135"/>
      <c r="BJ10" s="135"/>
      <c r="BK10" s="136"/>
      <c r="BL10" s="134"/>
      <c r="BM10" s="135"/>
      <c r="BN10" s="135"/>
      <c r="BO10" s="136"/>
      <c r="BP10" s="134"/>
      <c r="BQ10" s="135"/>
      <c r="BR10" s="135"/>
      <c r="BS10" s="136"/>
      <c r="BT10" s="60"/>
      <c r="BU10" s="61"/>
      <c r="BV10" s="61"/>
      <c r="BW10" s="61"/>
      <c r="BX10" s="62"/>
      <c r="BY10" s="64"/>
    </row>
    <row r="11" spans="2:77" s="29" customFormat="1" ht="15" customHeight="1">
      <c r="B11" s="173">
        <f>ข้อมูลนักเรียน!$B$18</f>
        <v>12</v>
      </c>
      <c r="C11" s="174"/>
      <c r="D11" s="175"/>
      <c r="E11" s="176">
        <f>ข้อมูลนักเรียน!$C$18</f>
        <v>0</v>
      </c>
      <c r="F11" s="132"/>
      <c r="G11" s="132"/>
      <c r="H11" s="132"/>
      <c r="I11" s="132"/>
      <c r="J11" s="132"/>
      <c r="K11" s="132"/>
      <c r="L11" s="133"/>
      <c r="M11" s="131">
        <f>ข้อมูลพื้นฐาน!$G$15</f>
        <v>0</v>
      </c>
      <c r="N11" s="132"/>
      <c r="O11" s="132"/>
      <c r="P11" s="132"/>
      <c r="Q11" s="132"/>
      <c r="R11" s="133"/>
      <c r="S11" s="193">
        <f>ข้อมูลนักเรียน!$P$18</f>
        <v>0</v>
      </c>
      <c r="T11" s="174"/>
      <c r="U11" s="174"/>
      <c r="V11" s="174"/>
      <c r="W11" s="175"/>
      <c r="X11" s="177">
        <f>ข้อมูลนักเรียน!$E$18</f>
        <v>0</v>
      </c>
      <c r="Y11" s="178"/>
      <c r="Z11" s="178"/>
      <c r="AA11" s="178"/>
      <c r="AB11" s="178"/>
      <c r="AC11" s="178"/>
      <c r="AD11" s="178"/>
      <c r="AE11" s="178"/>
      <c r="AF11" s="178"/>
      <c r="AG11" s="178"/>
      <c r="AH11" s="179"/>
      <c r="AI11" s="191">
        <f>ข้อมูลนักเรียน!$G$18</f>
        <v>0</v>
      </c>
      <c r="AJ11" s="192"/>
      <c r="AK11" s="188">
        <f>ข้อมูลนักเรียน!$H$18</f>
        <v>0</v>
      </c>
      <c r="AL11" s="188"/>
      <c r="AM11" s="188"/>
      <c r="AN11" s="188"/>
      <c r="AO11" s="189"/>
      <c r="AP11" s="177">
        <f>ข้อมูลนักเรียน!$M$18</f>
        <v>0</v>
      </c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31">
        <f>ข้อมูลนักเรียน!$Q$18</f>
        <v>0</v>
      </c>
      <c r="BC11" s="132"/>
      <c r="BD11" s="132"/>
      <c r="BE11" s="132"/>
      <c r="BF11" s="133"/>
      <c r="BG11" s="173">
        <f>ข้อมูลนักเรียน!$S$18</f>
        <v>0</v>
      </c>
      <c r="BH11" s="174"/>
      <c r="BI11" s="174"/>
      <c r="BJ11" s="174"/>
      <c r="BK11" s="175"/>
      <c r="BL11" s="173">
        <f>ข้อมูลนักเรียน!$T$18</f>
        <v>0</v>
      </c>
      <c r="BM11" s="174"/>
      <c r="BN11" s="174"/>
      <c r="BO11" s="175"/>
      <c r="BP11" s="173">
        <f>ข้อมูลนักเรียน!$U$18</f>
        <v>0</v>
      </c>
      <c r="BQ11" s="174"/>
      <c r="BR11" s="174"/>
      <c r="BS11" s="175"/>
      <c r="BT11" s="57"/>
      <c r="BU11" s="58"/>
      <c r="BV11" s="58"/>
      <c r="BW11" s="58"/>
      <c r="BX11" s="59"/>
      <c r="BY11" s="64"/>
    </row>
    <row r="12" spans="2:77" s="29" customFormat="1" ht="15" customHeight="1">
      <c r="B12" s="134"/>
      <c r="C12" s="135"/>
      <c r="D12" s="136"/>
      <c r="E12" s="180">
        <f>ข้อมูลนักเรียน!$D$18</f>
        <v>0</v>
      </c>
      <c r="F12" s="181"/>
      <c r="G12" s="181"/>
      <c r="H12" s="181"/>
      <c r="I12" s="181"/>
      <c r="J12" s="181"/>
      <c r="K12" s="181"/>
      <c r="L12" s="182"/>
      <c r="M12" s="180">
        <f>ข้อมูลนักเรียน!$O$18</f>
        <v>0</v>
      </c>
      <c r="N12" s="181"/>
      <c r="O12" s="181"/>
      <c r="P12" s="181"/>
      <c r="Q12" s="181"/>
      <c r="R12" s="182"/>
      <c r="S12" s="134"/>
      <c r="T12" s="135"/>
      <c r="U12" s="135"/>
      <c r="V12" s="135"/>
      <c r="W12" s="136"/>
      <c r="X12" s="183">
        <f>ข้อมูลนักเรียน!$F$18</f>
        <v>0</v>
      </c>
      <c r="Y12" s="184"/>
      <c r="Z12" s="184"/>
      <c r="AA12" s="184"/>
      <c r="AB12" s="184"/>
      <c r="AC12" s="184"/>
      <c r="AD12" s="184"/>
      <c r="AE12" s="184"/>
      <c r="AF12" s="184"/>
      <c r="AG12" s="184"/>
      <c r="AH12" s="185"/>
      <c r="AI12" s="190">
        <f>ข้อมูลนักเรียน!$I$18</f>
        <v>0</v>
      </c>
      <c r="AJ12" s="181"/>
      <c r="AK12" s="181"/>
      <c r="AL12" s="181"/>
      <c r="AM12" s="181"/>
      <c r="AN12" s="181"/>
      <c r="AO12" s="182"/>
      <c r="AP12" s="183">
        <f>ข้อมูลนักเรียน!$N$18</f>
        <v>0</v>
      </c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34">
        <f>ข้อมูลนักเรียน!$R$18</f>
        <v>0</v>
      </c>
      <c r="BC12" s="135"/>
      <c r="BD12" s="135"/>
      <c r="BE12" s="135"/>
      <c r="BF12" s="136"/>
      <c r="BG12" s="134"/>
      <c r="BH12" s="135"/>
      <c r="BI12" s="135"/>
      <c r="BJ12" s="135"/>
      <c r="BK12" s="136"/>
      <c r="BL12" s="134"/>
      <c r="BM12" s="135"/>
      <c r="BN12" s="135"/>
      <c r="BO12" s="136"/>
      <c r="BP12" s="134"/>
      <c r="BQ12" s="135"/>
      <c r="BR12" s="135"/>
      <c r="BS12" s="136"/>
      <c r="BT12" s="60"/>
      <c r="BU12" s="61"/>
      <c r="BV12" s="61"/>
      <c r="BW12" s="61"/>
      <c r="BX12" s="62"/>
      <c r="BY12" s="64"/>
    </row>
    <row r="13" spans="2:77" s="29" customFormat="1" ht="15" customHeight="1">
      <c r="B13" s="173">
        <f>ข้อมูลนักเรียน!$B$19</f>
        <v>13</v>
      </c>
      <c r="C13" s="174"/>
      <c r="D13" s="175"/>
      <c r="E13" s="176">
        <f>ข้อมูลนักเรียน!$C$19</f>
        <v>0</v>
      </c>
      <c r="F13" s="132"/>
      <c r="G13" s="132"/>
      <c r="H13" s="132"/>
      <c r="I13" s="132"/>
      <c r="J13" s="132"/>
      <c r="K13" s="132"/>
      <c r="L13" s="133"/>
      <c r="M13" s="131">
        <f>ข้อมูลพื้นฐาน!$G$15</f>
        <v>0</v>
      </c>
      <c r="N13" s="132"/>
      <c r="O13" s="132"/>
      <c r="P13" s="132"/>
      <c r="Q13" s="132"/>
      <c r="R13" s="133"/>
      <c r="S13" s="193">
        <f>ข้อมูลนักเรียน!$P$19</f>
        <v>0</v>
      </c>
      <c r="T13" s="174"/>
      <c r="U13" s="174"/>
      <c r="V13" s="174"/>
      <c r="W13" s="175"/>
      <c r="X13" s="177">
        <f>ข้อมูลนักเรียน!$E$19</f>
        <v>0</v>
      </c>
      <c r="Y13" s="178"/>
      <c r="Z13" s="178"/>
      <c r="AA13" s="178"/>
      <c r="AB13" s="178"/>
      <c r="AC13" s="178"/>
      <c r="AD13" s="178"/>
      <c r="AE13" s="178"/>
      <c r="AF13" s="178"/>
      <c r="AG13" s="178"/>
      <c r="AH13" s="179"/>
      <c r="AI13" s="191">
        <f>ข้อมูลนักเรียน!$G$19</f>
        <v>0</v>
      </c>
      <c r="AJ13" s="192"/>
      <c r="AK13" s="188">
        <f>ข้อมูลนักเรียน!$H$19</f>
        <v>0</v>
      </c>
      <c r="AL13" s="188"/>
      <c r="AM13" s="188"/>
      <c r="AN13" s="188"/>
      <c r="AO13" s="189"/>
      <c r="AP13" s="177">
        <f>ข้อมูลนักเรียน!$M$19</f>
        <v>0</v>
      </c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31">
        <f>ข้อมูลนักเรียน!$Q$19</f>
        <v>0</v>
      </c>
      <c r="BC13" s="132"/>
      <c r="BD13" s="132"/>
      <c r="BE13" s="132"/>
      <c r="BF13" s="133"/>
      <c r="BG13" s="173">
        <f>ข้อมูลนักเรียน!$S$19</f>
        <v>0</v>
      </c>
      <c r="BH13" s="174"/>
      <c r="BI13" s="174"/>
      <c r="BJ13" s="174"/>
      <c r="BK13" s="175"/>
      <c r="BL13" s="173">
        <f>ข้อมูลนักเรียน!$T$19</f>
        <v>0</v>
      </c>
      <c r="BM13" s="174"/>
      <c r="BN13" s="174"/>
      <c r="BO13" s="175"/>
      <c r="BP13" s="173">
        <f>ข้อมูลนักเรียน!$U$19</f>
        <v>0</v>
      </c>
      <c r="BQ13" s="174"/>
      <c r="BR13" s="174"/>
      <c r="BS13" s="175"/>
      <c r="BT13" s="57"/>
      <c r="BU13" s="58"/>
      <c r="BV13" s="58"/>
      <c r="BW13" s="58"/>
      <c r="BX13" s="59"/>
      <c r="BY13" s="64"/>
    </row>
    <row r="14" spans="2:77" s="29" customFormat="1" ht="15" customHeight="1">
      <c r="B14" s="134"/>
      <c r="C14" s="135"/>
      <c r="D14" s="136"/>
      <c r="E14" s="180">
        <f>ข้อมูลนักเรียน!$D$19</f>
        <v>0</v>
      </c>
      <c r="F14" s="181"/>
      <c r="G14" s="181"/>
      <c r="H14" s="181"/>
      <c r="I14" s="181"/>
      <c r="J14" s="181"/>
      <c r="K14" s="181"/>
      <c r="L14" s="182"/>
      <c r="M14" s="180">
        <f>ข้อมูลนักเรียน!$O$19</f>
        <v>0</v>
      </c>
      <c r="N14" s="181"/>
      <c r="O14" s="181"/>
      <c r="P14" s="181"/>
      <c r="Q14" s="181"/>
      <c r="R14" s="182"/>
      <c r="S14" s="134"/>
      <c r="T14" s="135"/>
      <c r="U14" s="135"/>
      <c r="V14" s="135"/>
      <c r="W14" s="136"/>
      <c r="X14" s="183">
        <f>ข้อมูลนักเรียน!$F$19</f>
        <v>0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5"/>
      <c r="AI14" s="190">
        <f>ข้อมูลนักเรียน!$I$19</f>
        <v>0</v>
      </c>
      <c r="AJ14" s="181"/>
      <c r="AK14" s="181"/>
      <c r="AL14" s="181"/>
      <c r="AM14" s="181"/>
      <c r="AN14" s="181"/>
      <c r="AO14" s="182"/>
      <c r="AP14" s="183">
        <f>ข้อมูลนักเรียน!$N$19</f>
        <v>0</v>
      </c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34">
        <f>ข้อมูลนักเรียน!$R$19</f>
        <v>0</v>
      </c>
      <c r="BC14" s="135"/>
      <c r="BD14" s="135"/>
      <c r="BE14" s="135"/>
      <c r="BF14" s="136"/>
      <c r="BG14" s="134"/>
      <c r="BH14" s="135"/>
      <c r="BI14" s="135"/>
      <c r="BJ14" s="135"/>
      <c r="BK14" s="136"/>
      <c r="BL14" s="134"/>
      <c r="BM14" s="135"/>
      <c r="BN14" s="135"/>
      <c r="BO14" s="136"/>
      <c r="BP14" s="134"/>
      <c r="BQ14" s="135"/>
      <c r="BR14" s="135"/>
      <c r="BS14" s="136"/>
      <c r="BT14" s="60"/>
      <c r="BU14" s="61"/>
      <c r="BV14" s="61"/>
      <c r="BW14" s="61"/>
      <c r="BX14" s="62"/>
      <c r="BY14" s="64"/>
    </row>
    <row r="15" spans="2:77" s="29" customFormat="1" ht="15" customHeight="1">
      <c r="B15" s="173">
        <f>ข้อมูลนักเรียน!$B$20</f>
        <v>14</v>
      </c>
      <c r="C15" s="174"/>
      <c r="D15" s="175"/>
      <c r="E15" s="176">
        <f>ข้อมูลนักเรียน!$C$10</f>
        <v>0</v>
      </c>
      <c r="F15" s="132"/>
      <c r="G15" s="132"/>
      <c r="H15" s="132"/>
      <c r="I15" s="132"/>
      <c r="J15" s="132"/>
      <c r="K15" s="132"/>
      <c r="L15" s="133"/>
      <c r="M15" s="131">
        <f>ข้อมูลพื้นฐาน!$G$15</f>
        <v>0</v>
      </c>
      <c r="N15" s="132"/>
      <c r="O15" s="132"/>
      <c r="P15" s="132"/>
      <c r="Q15" s="132"/>
      <c r="R15" s="133"/>
      <c r="S15" s="193">
        <f>ข้อมูลนักเรียน!$P$20</f>
        <v>0</v>
      </c>
      <c r="T15" s="174"/>
      <c r="U15" s="174"/>
      <c r="V15" s="174"/>
      <c r="W15" s="175"/>
      <c r="X15" s="177">
        <f>ข้อมูลนักเรียน!$E$10</f>
        <v>0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9"/>
      <c r="AI15" s="191">
        <f>ข้อมูลนักเรียน!$G$10</f>
        <v>0</v>
      </c>
      <c r="AJ15" s="192"/>
      <c r="AK15" s="188">
        <f>ข้อมูลนักเรียน!$H$10</f>
        <v>0</v>
      </c>
      <c r="AL15" s="188"/>
      <c r="AM15" s="188"/>
      <c r="AN15" s="188"/>
      <c r="AO15" s="189"/>
      <c r="AP15" s="177">
        <f>ข้อมูลนักเรียน!$M$10</f>
        <v>0</v>
      </c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31">
        <f>ข้อมูลนักเรียน!$Q$20</f>
        <v>0</v>
      </c>
      <c r="BC15" s="132"/>
      <c r="BD15" s="132"/>
      <c r="BE15" s="132"/>
      <c r="BF15" s="133"/>
      <c r="BG15" s="173">
        <f>ข้อมูลนักเรียน!$S$20</f>
        <v>0</v>
      </c>
      <c r="BH15" s="174"/>
      <c r="BI15" s="174"/>
      <c r="BJ15" s="174"/>
      <c r="BK15" s="175"/>
      <c r="BL15" s="173">
        <f>ข้อมูลนักเรียน!$T$20</f>
        <v>0</v>
      </c>
      <c r="BM15" s="174"/>
      <c r="BN15" s="174"/>
      <c r="BO15" s="175"/>
      <c r="BP15" s="173">
        <f>ข้อมูลนักเรียน!$U$20</f>
        <v>0</v>
      </c>
      <c r="BQ15" s="174"/>
      <c r="BR15" s="174"/>
      <c r="BS15" s="175"/>
      <c r="BT15" s="57"/>
      <c r="BU15" s="58"/>
      <c r="BV15" s="58"/>
      <c r="BW15" s="58"/>
      <c r="BX15" s="59"/>
      <c r="BY15" s="64"/>
    </row>
    <row r="16" spans="2:77" s="29" customFormat="1" ht="15" customHeight="1">
      <c r="B16" s="134"/>
      <c r="C16" s="135"/>
      <c r="D16" s="136"/>
      <c r="E16" s="180">
        <f>ข้อมูลนักเรียน!$D$10</f>
        <v>0</v>
      </c>
      <c r="F16" s="181"/>
      <c r="G16" s="181"/>
      <c r="H16" s="181"/>
      <c r="I16" s="181"/>
      <c r="J16" s="181"/>
      <c r="K16" s="181"/>
      <c r="L16" s="182"/>
      <c r="M16" s="180">
        <f>ข้อมูลนักเรียน!$O$20</f>
        <v>0</v>
      </c>
      <c r="N16" s="181"/>
      <c r="O16" s="181"/>
      <c r="P16" s="181"/>
      <c r="Q16" s="181"/>
      <c r="R16" s="182"/>
      <c r="S16" s="134"/>
      <c r="T16" s="135"/>
      <c r="U16" s="135"/>
      <c r="V16" s="135"/>
      <c r="W16" s="136"/>
      <c r="X16" s="183">
        <f>ข้อมูลนักเรียน!$F$10</f>
        <v>0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5"/>
      <c r="AI16" s="190">
        <f>ข้อมูลนักเรียน!$I$10</f>
        <v>0</v>
      </c>
      <c r="AJ16" s="181"/>
      <c r="AK16" s="181"/>
      <c r="AL16" s="181"/>
      <c r="AM16" s="181"/>
      <c r="AN16" s="181"/>
      <c r="AO16" s="182"/>
      <c r="AP16" s="183">
        <f>ข้อมูลนักเรียน!$N$10</f>
        <v>0</v>
      </c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34">
        <f>ข้อมูลนักเรียน!$R$20</f>
        <v>0</v>
      </c>
      <c r="BC16" s="135"/>
      <c r="BD16" s="135"/>
      <c r="BE16" s="135"/>
      <c r="BF16" s="136"/>
      <c r="BG16" s="134"/>
      <c r="BH16" s="135"/>
      <c r="BI16" s="135"/>
      <c r="BJ16" s="135"/>
      <c r="BK16" s="136"/>
      <c r="BL16" s="134"/>
      <c r="BM16" s="135"/>
      <c r="BN16" s="135"/>
      <c r="BO16" s="136"/>
      <c r="BP16" s="134"/>
      <c r="BQ16" s="135"/>
      <c r="BR16" s="135"/>
      <c r="BS16" s="136"/>
      <c r="BT16" s="60"/>
      <c r="BU16" s="61"/>
      <c r="BV16" s="61"/>
      <c r="BW16" s="61"/>
      <c r="BX16" s="62"/>
      <c r="BY16" s="64"/>
    </row>
    <row r="17" spans="2:77" s="29" customFormat="1" ht="15" customHeight="1">
      <c r="B17" s="173">
        <f>ข้อมูลนักเรียน!$B$21</f>
        <v>15</v>
      </c>
      <c r="C17" s="174"/>
      <c r="D17" s="175"/>
      <c r="E17" s="176">
        <f>ข้อมูลนักเรียน!$C$11</f>
        <v>0</v>
      </c>
      <c r="F17" s="132"/>
      <c r="G17" s="132"/>
      <c r="H17" s="132"/>
      <c r="I17" s="132"/>
      <c r="J17" s="132"/>
      <c r="K17" s="132"/>
      <c r="L17" s="133"/>
      <c r="M17" s="131">
        <f>ข้อมูลพื้นฐาน!$G$15</f>
        <v>0</v>
      </c>
      <c r="N17" s="132"/>
      <c r="O17" s="132"/>
      <c r="P17" s="132"/>
      <c r="Q17" s="132"/>
      <c r="R17" s="133"/>
      <c r="S17" s="193">
        <f>ข้อมูลนักเรียน!$P$21</f>
        <v>0</v>
      </c>
      <c r="T17" s="174"/>
      <c r="U17" s="174"/>
      <c r="V17" s="174"/>
      <c r="W17" s="175"/>
      <c r="X17" s="177">
        <f>ข้อมูลนักเรียน!$E$11</f>
        <v>0</v>
      </c>
      <c r="Y17" s="178"/>
      <c r="Z17" s="178"/>
      <c r="AA17" s="178"/>
      <c r="AB17" s="178"/>
      <c r="AC17" s="178"/>
      <c r="AD17" s="178"/>
      <c r="AE17" s="178"/>
      <c r="AF17" s="178"/>
      <c r="AG17" s="178"/>
      <c r="AH17" s="179"/>
      <c r="AI17" s="191">
        <f>ข้อมูลนักเรียน!$G$11</f>
        <v>0</v>
      </c>
      <c r="AJ17" s="192"/>
      <c r="AK17" s="188">
        <f>ข้อมูลนักเรียน!$H$11</f>
        <v>0</v>
      </c>
      <c r="AL17" s="188"/>
      <c r="AM17" s="188"/>
      <c r="AN17" s="188"/>
      <c r="AO17" s="189"/>
      <c r="AP17" s="177">
        <f>ข้อมูลนักเรียน!$M$11</f>
        <v>0</v>
      </c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31">
        <f>ข้อมูลนักเรียน!$Q$21</f>
        <v>0</v>
      </c>
      <c r="BC17" s="132"/>
      <c r="BD17" s="132"/>
      <c r="BE17" s="132"/>
      <c r="BF17" s="133"/>
      <c r="BG17" s="173">
        <f>ข้อมูลนักเรียน!$S$21</f>
        <v>0</v>
      </c>
      <c r="BH17" s="174"/>
      <c r="BI17" s="174"/>
      <c r="BJ17" s="174"/>
      <c r="BK17" s="175"/>
      <c r="BL17" s="173">
        <f>ข้อมูลนักเรียน!$T$21</f>
        <v>0</v>
      </c>
      <c r="BM17" s="174"/>
      <c r="BN17" s="174"/>
      <c r="BO17" s="175"/>
      <c r="BP17" s="173">
        <f>ข้อมูลนักเรียน!$U$21</f>
        <v>0</v>
      </c>
      <c r="BQ17" s="174"/>
      <c r="BR17" s="174"/>
      <c r="BS17" s="175"/>
      <c r="BT17" s="57"/>
      <c r="BU17" s="58"/>
      <c r="BV17" s="58"/>
      <c r="BW17" s="58"/>
      <c r="BX17" s="59"/>
      <c r="BY17" s="64"/>
    </row>
    <row r="18" spans="2:77" s="29" customFormat="1" ht="15" customHeight="1">
      <c r="B18" s="134"/>
      <c r="C18" s="135"/>
      <c r="D18" s="136"/>
      <c r="E18" s="180">
        <f>ข้อมูลนักเรียน!$D$11</f>
        <v>0</v>
      </c>
      <c r="F18" s="181"/>
      <c r="G18" s="181"/>
      <c r="H18" s="181"/>
      <c r="I18" s="181"/>
      <c r="J18" s="181"/>
      <c r="K18" s="181"/>
      <c r="L18" s="182"/>
      <c r="M18" s="180">
        <f>ข้อมูลนักเรียน!$O$21</f>
        <v>0</v>
      </c>
      <c r="N18" s="181"/>
      <c r="O18" s="181"/>
      <c r="P18" s="181"/>
      <c r="Q18" s="181"/>
      <c r="R18" s="182"/>
      <c r="S18" s="134"/>
      <c r="T18" s="135"/>
      <c r="U18" s="135"/>
      <c r="V18" s="135"/>
      <c r="W18" s="136"/>
      <c r="X18" s="183">
        <f>ข้อมูลนักเรียน!$F$11</f>
        <v>0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190">
        <f>ข้อมูลนักเรียน!$I$11</f>
        <v>0</v>
      </c>
      <c r="AJ18" s="181"/>
      <c r="AK18" s="181"/>
      <c r="AL18" s="181"/>
      <c r="AM18" s="181"/>
      <c r="AN18" s="181"/>
      <c r="AO18" s="182"/>
      <c r="AP18" s="183">
        <f>ข้อมูลนักเรียน!$N$11</f>
        <v>0</v>
      </c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34">
        <f>ข้อมูลนักเรียน!$R$21</f>
        <v>0</v>
      </c>
      <c r="BC18" s="135"/>
      <c r="BD18" s="135"/>
      <c r="BE18" s="135"/>
      <c r="BF18" s="136"/>
      <c r="BG18" s="134"/>
      <c r="BH18" s="135"/>
      <c r="BI18" s="135"/>
      <c r="BJ18" s="135"/>
      <c r="BK18" s="136"/>
      <c r="BL18" s="134"/>
      <c r="BM18" s="135"/>
      <c r="BN18" s="135"/>
      <c r="BO18" s="136"/>
      <c r="BP18" s="134"/>
      <c r="BQ18" s="135"/>
      <c r="BR18" s="135"/>
      <c r="BS18" s="136"/>
      <c r="BT18" s="60"/>
      <c r="BU18" s="61"/>
      <c r="BV18" s="61"/>
      <c r="BW18" s="61"/>
      <c r="BX18" s="62"/>
      <c r="BY18" s="64"/>
    </row>
    <row r="19" spans="2:77" s="29" customFormat="1" ht="15" customHeight="1">
      <c r="B19" s="173">
        <f>ข้อมูลนักเรียน!$B$22</f>
        <v>16</v>
      </c>
      <c r="C19" s="174"/>
      <c r="D19" s="175"/>
      <c r="E19" s="176">
        <f>ข้อมูลนักเรียน!$C$12</f>
        <v>0</v>
      </c>
      <c r="F19" s="132"/>
      <c r="G19" s="132"/>
      <c r="H19" s="132"/>
      <c r="I19" s="132"/>
      <c r="J19" s="132"/>
      <c r="K19" s="132"/>
      <c r="L19" s="133"/>
      <c r="M19" s="131">
        <f>ข้อมูลพื้นฐาน!$G$15</f>
        <v>0</v>
      </c>
      <c r="N19" s="132"/>
      <c r="O19" s="132"/>
      <c r="P19" s="132"/>
      <c r="Q19" s="132"/>
      <c r="R19" s="133"/>
      <c r="S19" s="193">
        <f>ข้อมูลนักเรียน!$P$22</f>
        <v>0</v>
      </c>
      <c r="T19" s="210"/>
      <c r="U19" s="210"/>
      <c r="V19" s="210"/>
      <c r="W19" s="211"/>
      <c r="X19" s="177">
        <f>ข้อมูลนักเรียน!$E$12</f>
        <v>0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9"/>
      <c r="AI19" s="191">
        <f>ข้อมูลนักเรียน!$G$12</f>
        <v>0</v>
      </c>
      <c r="AJ19" s="192"/>
      <c r="AK19" s="188">
        <f>ข้อมูลนักเรียน!$H$12</f>
        <v>0</v>
      </c>
      <c r="AL19" s="188"/>
      <c r="AM19" s="188"/>
      <c r="AN19" s="188"/>
      <c r="AO19" s="189"/>
      <c r="AP19" s="177">
        <f>ข้อมูลนักเรียน!$M$12</f>
        <v>0</v>
      </c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31">
        <f>ข้อมูลนักเรียน!$Q$22</f>
        <v>0</v>
      </c>
      <c r="BC19" s="132"/>
      <c r="BD19" s="132"/>
      <c r="BE19" s="132"/>
      <c r="BF19" s="133"/>
      <c r="BG19" s="173">
        <f>ข้อมูลนักเรียน!$S$22</f>
        <v>0</v>
      </c>
      <c r="BH19" s="174"/>
      <c r="BI19" s="174"/>
      <c r="BJ19" s="174"/>
      <c r="BK19" s="175"/>
      <c r="BL19" s="173">
        <f>ข้อมูลนักเรียน!$T$22</f>
        <v>0</v>
      </c>
      <c r="BM19" s="174"/>
      <c r="BN19" s="174"/>
      <c r="BO19" s="175"/>
      <c r="BP19" s="173">
        <f>ข้อมูลนักเรียน!$U$22</f>
        <v>0</v>
      </c>
      <c r="BQ19" s="174"/>
      <c r="BR19" s="174"/>
      <c r="BS19" s="175"/>
      <c r="BT19" s="57"/>
      <c r="BU19" s="58"/>
      <c r="BV19" s="58"/>
      <c r="BW19" s="58"/>
      <c r="BX19" s="59"/>
      <c r="BY19" s="64"/>
    </row>
    <row r="20" spans="2:77" s="29" customFormat="1" ht="15" customHeight="1">
      <c r="B20" s="134"/>
      <c r="C20" s="135"/>
      <c r="D20" s="136"/>
      <c r="E20" s="180">
        <f>ข้อมูลนักเรียน!$D$12</f>
        <v>0</v>
      </c>
      <c r="F20" s="181"/>
      <c r="G20" s="181"/>
      <c r="H20" s="181"/>
      <c r="I20" s="181"/>
      <c r="J20" s="181"/>
      <c r="K20" s="181"/>
      <c r="L20" s="182"/>
      <c r="M20" s="180">
        <f>ข้อมูลนักเรียน!$O$22</f>
        <v>0</v>
      </c>
      <c r="N20" s="181"/>
      <c r="O20" s="181"/>
      <c r="P20" s="181"/>
      <c r="Q20" s="181"/>
      <c r="R20" s="182"/>
      <c r="S20" s="212"/>
      <c r="T20" s="213"/>
      <c r="U20" s="213"/>
      <c r="V20" s="213"/>
      <c r="W20" s="214"/>
      <c r="X20" s="183">
        <f>ข้อมูลนักเรียน!$F$12</f>
        <v>0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5"/>
      <c r="AI20" s="190">
        <f>ข้อมูลนักเรียน!$I$12</f>
        <v>0</v>
      </c>
      <c r="AJ20" s="181"/>
      <c r="AK20" s="181"/>
      <c r="AL20" s="181"/>
      <c r="AM20" s="181"/>
      <c r="AN20" s="181"/>
      <c r="AO20" s="182"/>
      <c r="AP20" s="183">
        <f>ข้อมูลนักเรียน!$N$12</f>
        <v>0</v>
      </c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34">
        <f>ข้อมูลนักเรียน!$R$22</f>
        <v>0</v>
      </c>
      <c r="BC20" s="135"/>
      <c r="BD20" s="135"/>
      <c r="BE20" s="135"/>
      <c r="BF20" s="136"/>
      <c r="BG20" s="134"/>
      <c r="BH20" s="135"/>
      <c r="BI20" s="135"/>
      <c r="BJ20" s="135"/>
      <c r="BK20" s="136"/>
      <c r="BL20" s="134"/>
      <c r="BM20" s="135"/>
      <c r="BN20" s="135"/>
      <c r="BO20" s="136"/>
      <c r="BP20" s="134"/>
      <c r="BQ20" s="135"/>
      <c r="BR20" s="135"/>
      <c r="BS20" s="136"/>
      <c r="BT20" s="60"/>
      <c r="BU20" s="61"/>
      <c r="BV20" s="61"/>
      <c r="BW20" s="61"/>
      <c r="BX20" s="62"/>
      <c r="BY20" s="64"/>
    </row>
    <row r="21" spans="2:77" s="29" customFormat="1" ht="15" customHeight="1">
      <c r="B21" s="173">
        <f>ข้อมูลนักเรียน!$B$23</f>
        <v>17</v>
      </c>
      <c r="C21" s="174"/>
      <c r="D21" s="175"/>
      <c r="E21" s="176">
        <f>ข้อมูลนักเรียน!$C$13</f>
        <v>0</v>
      </c>
      <c r="F21" s="132"/>
      <c r="G21" s="132"/>
      <c r="H21" s="132"/>
      <c r="I21" s="132"/>
      <c r="J21" s="132"/>
      <c r="K21" s="132"/>
      <c r="L21" s="133"/>
      <c r="M21" s="131">
        <f>ข้อมูลพื้นฐาน!$G$15</f>
        <v>0</v>
      </c>
      <c r="N21" s="132"/>
      <c r="O21" s="132"/>
      <c r="P21" s="132"/>
      <c r="Q21" s="132"/>
      <c r="R21" s="133"/>
      <c r="S21" s="193">
        <f>ข้อมูลนักเรียน!$P$23</f>
        <v>0</v>
      </c>
      <c r="T21" s="174"/>
      <c r="U21" s="174"/>
      <c r="V21" s="174"/>
      <c r="W21" s="175"/>
      <c r="X21" s="177">
        <f>ข้อมูลนักเรียน!$E$13</f>
        <v>0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9"/>
      <c r="AI21" s="191">
        <f>ข้อมูลนักเรียน!$G$13</f>
        <v>0</v>
      </c>
      <c r="AJ21" s="192"/>
      <c r="AK21" s="188">
        <f>ข้อมูลนักเรียน!$H$13</f>
        <v>0</v>
      </c>
      <c r="AL21" s="188"/>
      <c r="AM21" s="188"/>
      <c r="AN21" s="188"/>
      <c r="AO21" s="189"/>
      <c r="AP21" s="177">
        <f>ข้อมูลนักเรียน!$M$13</f>
        <v>0</v>
      </c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31">
        <f>ข้อมูลนักเรียน!$Q$23</f>
        <v>0</v>
      </c>
      <c r="BC21" s="132"/>
      <c r="BD21" s="132"/>
      <c r="BE21" s="132"/>
      <c r="BF21" s="133"/>
      <c r="BG21" s="173">
        <f>ข้อมูลนักเรียน!$S$23</f>
        <v>0</v>
      </c>
      <c r="BH21" s="174"/>
      <c r="BI21" s="174"/>
      <c r="BJ21" s="174"/>
      <c r="BK21" s="175"/>
      <c r="BL21" s="173">
        <f>ข้อมูลนักเรียน!$T$23</f>
        <v>0</v>
      </c>
      <c r="BM21" s="174"/>
      <c r="BN21" s="174"/>
      <c r="BO21" s="175"/>
      <c r="BP21" s="173">
        <f>ข้อมูลนักเรียน!$U$23</f>
        <v>0</v>
      </c>
      <c r="BQ21" s="174"/>
      <c r="BR21" s="174"/>
      <c r="BS21" s="175"/>
      <c r="BT21" s="57"/>
      <c r="BU21" s="58"/>
      <c r="BV21" s="58"/>
      <c r="BW21" s="58"/>
      <c r="BX21" s="59"/>
      <c r="BY21" s="64"/>
    </row>
    <row r="22" spans="2:77" s="29" customFormat="1" ht="15" customHeight="1">
      <c r="B22" s="134"/>
      <c r="C22" s="135"/>
      <c r="D22" s="136"/>
      <c r="E22" s="180">
        <f>ข้อมูลนักเรียน!$D$13</f>
        <v>0</v>
      </c>
      <c r="F22" s="181"/>
      <c r="G22" s="181"/>
      <c r="H22" s="181"/>
      <c r="I22" s="181"/>
      <c r="J22" s="181"/>
      <c r="K22" s="181"/>
      <c r="L22" s="182"/>
      <c r="M22" s="180">
        <f>ข้อมูลนักเรียน!$O$23</f>
        <v>0</v>
      </c>
      <c r="N22" s="181"/>
      <c r="O22" s="181"/>
      <c r="P22" s="181"/>
      <c r="Q22" s="181"/>
      <c r="R22" s="182"/>
      <c r="S22" s="134"/>
      <c r="T22" s="135"/>
      <c r="U22" s="135"/>
      <c r="V22" s="135"/>
      <c r="W22" s="136"/>
      <c r="X22" s="183">
        <f>ข้อมูลนักเรียน!$F$13</f>
        <v>0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190">
        <f>ข้อมูลนักเรียน!$I$13</f>
        <v>0</v>
      </c>
      <c r="AJ22" s="181"/>
      <c r="AK22" s="181"/>
      <c r="AL22" s="181"/>
      <c r="AM22" s="181"/>
      <c r="AN22" s="181"/>
      <c r="AO22" s="182"/>
      <c r="AP22" s="183">
        <f>ข้อมูลนักเรียน!$N$13</f>
        <v>0</v>
      </c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34">
        <f>ข้อมูลนักเรียน!$R$23</f>
        <v>0</v>
      </c>
      <c r="BC22" s="135"/>
      <c r="BD22" s="135"/>
      <c r="BE22" s="135"/>
      <c r="BF22" s="136"/>
      <c r="BG22" s="134"/>
      <c r="BH22" s="135"/>
      <c r="BI22" s="135"/>
      <c r="BJ22" s="135"/>
      <c r="BK22" s="136"/>
      <c r="BL22" s="134"/>
      <c r="BM22" s="135"/>
      <c r="BN22" s="135"/>
      <c r="BO22" s="136"/>
      <c r="BP22" s="134"/>
      <c r="BQ22" s="135"/>
      <c r="BR22" s="135"/>
      <c r="BS22" s="136"/>
      <c r="BT22" s="60"/>
      <c r="BU22" s="61"/>
      <c r="BV22" s="61"/>
      <c r="BW22" s="61"/>
      <c r="BX22" s="62"/>
      <c r="BY22" s="64"/>
    </row>
    <row r="23" spans="2:77" s="29" customFormat="1" ht="15" customHeight="1">
      <c r="B23" s="173">
        <f>ข้อมูลนักเรียน!$B$24</f>
        <v>18</v>
      </c>
      <c r="C23" s="174"/>
      <c r="D23" s="175"/>
      <c r="E23" s="176">
        <f>ข้อมูลนักเรียน!$C$14</f>
        <v>0</v>
      </c>
      <c r="F23" s="132"/>
      <c r="G23" s="132"/>
      <c r="H23" s="132"/>
      <c r="I23" s="132"/>
      <c r="J23" s="132"/>
      <c r="K23" s="132"/>
      <c r="L23" s="133"/>
      <c r="M23" s="131">
        <f>ข้อมูลพื้นฐาน!$G$15</f>
        <v>0</v>
      </c>
      <c r="N23" s="132"/>
      <c r="O23" s="132"/>
      <c r="P23" s="132"/>
      <c r="Q23" s="132"/>
      <c r="R23" s="133"/>
      <c r="S23" s="193">
        <f>ข้อมูลนักเรียน!$P$24</f>
        <v>0</v>
      </c>
      <c r="T23" s="174"/>
      <c r="U23" s="174"/>
      <c r="V23" s="174"/>
      <c r="W23" s="175"/>
      <c r="X23" s="177">
        <f>ข้อมูลนักเรียน!$E$14</f>
        <v>0</v>
      </c>
      <c r="Y23" s="178"/>
      <c r="Z23" s="178"/>
      <c r="AA23" s="178"/>
      <c r="AB23" s="178"/>
      <c r="AC23" s="178"/>
      <c r="AD23" s="178"/>
      <c r="AE23" s="178"/>
      <c r="AF23" s="178"/>
      <c r="AG23" s="178"/>
      <c r="AH23" s="179"/>
      <c r="AI23" s="191">
        <f>ข้อมูลนักเรียน!$G$14</f>
        <v>0</v>
      </c>
      <c r="AJ23" s="192"/>
      <c r="AK23" s="188">
        <f>ข้อมูลนักเรียน!$H$14</f>
        <v>0</v>
      </c>
      <c r="AL23" s="188"/>
      <c r="AM23" s="188"/>
      <c r="AN23" s="188"/>
      <c r="AO23" s="189"/>
      <c r="AP23" s="177">
        <f>ข้อมูลนักเรียน!$M$14</f>
        <v>0</v>
      </c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31">
        <f>ข้อมูลนักเรียน!$Q$24</f>
        <v>0</v>
      </c>
      <c r="BC23" s="132"/>
      <c r="BD23" s="132"/>
      <c r="BE23" s="132"/>
      <c r="BF23" s="133"/>
      <c r="BG23" s="173">
        <f>ข้อมูลนักเรียน!$S$24</f>
        <v>0</v>
      </c>
      <c r="BH23" s="174"/>
      <c r="BI23" s="174"/>
      <c r="BJ23" s="174"/>
      <c r="BK23" s="175"/>
      <c r="BL23" s="173">
        <f>ข้อมูลนักเรียน!$T$24</f>
        <v>0</v>
      </c>
      <c r="BM23" s="174"/>
      <c r="BN23" s="174"/>
      <c r="BO23" s="175"/>
      <c r="BP23" s="173">
        <f>ข้อมูลนักเรียน!$U$24</f>
        <v>0</v>
      </c>
      <c r="BQ23" s="174"/>
      <c r="BR23" s="174"/>
      <c r="BS23" s="175"/>
      <c r="BT23" s="63"/>
      <c r="BU23" s="64"/>
      <c r="BV23" s="64"/>
      <c r="BW23" s="64"/>
      <c r="BX23" s="65"/>
      <c r="BY23" s="64"/>
    </row>
    <row r="24" spans="2:77" s="29" customFormat="1" ht="15" customHeight="1">
      <c r="B24" s="134"/>
      <c r="C24" s="135"/>
      <c r="D24" s="136"/>
      <c r="E24" s="180">
        <f>ข้อมูลนักเรียน!$D$14</f>
        <v>0</v>
      </c>
      <c r="F24" s="181"/>
      <c r="G24" s="181"/>
      <c r="H24" s="181"/>
      <c r="I24" s="181"/>
      <c r="J24" s="181"/>
      <c r="K24" s="181"/>
      <c r="L24" s="182"/>
      <c r="M24" s="180">
        <f>ข้อมูลนักเรียน!$O$24</f>
        <v>0</v>
      </c>
      <c r="N24" s="181"/>
      <c r="O24" s="181"/>
      <c r="P24" s="181"/>
      <c r="Q24" s="181"/>
      <c r="R24" s="182"/>
      <c r="S24" s="134"/>
      <c r="T24" s="135"/>
      <c r="U24" s="135"/>
      <c r="V24" s="135"/>
      <c r="W24" s="136"/>
      <c r="X24" s="183">
        <f>ข้อมูลนักเรียน!$F$14</f>
        <v>0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190">
        <f>ข้อมูลนักเรียน!$I$14</f>
        <v>0</v>
      </c>
      <c r="AJ24" s="181"/>
      <c r="AK24" s="181"/>
      <c r="AL24" s="181"/>
      <c r="AM24" s="181"/>
      <c r="AN24" s="181"/>
      <c r="AO24" s="182"/>
      <c r="AP24" s="183">
        <f>ข้อมูลนักเรียน!$N$14</f>
        <v>0</v>
      </c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34">
        <f>ข้อมูลนักเรียน!$R$24</f>
        <v>0</v>
      </c>
      <c r="BC24" s="135"/>
      <c r="BD24" s="135"/>
      <c r="BE24" s="135"/>
      <c r="BF24" s="136"/>
      <c r="BG24" s="134"/>
      <c r="BH24" s="135"/>
      <c r="BI24" s="135"/>
      <c r="BJ24" s="135"/>
      <c r="BK24" s="136"/>
      <c r="BL24" s="134"/>
      <c r="BM24" s="135"/>
      <c r="BN24" s="135"/>
      <c r="BO24" s="136"/>
      <c r="BP24" s="134"/>
      <c r="BQ24" s="135"/>
      <c r="BR24" s="135"/>
      <c r="BS24" s="136"/>
      <c r="BT24" s="63"/>
      <c r="BU24" s="64"/>
      <c r="BV24" s="64"/>
      <c r="BW24" s="64"/>
      <c r="BX24" s="65"/>
      <c r="BY24" s="64"/>
    </row>
    <row r="25" spans="2:77" s="29" customFormat="1" ht="15" customHeight="1">
      <c r="B25" s="173">
        <f>ข้อมูลนักเรียน!$B$25</f>
        <v>19</v>
      </c>
      <c r="C25" s="174"/>
      <c r="D25" s="175"/>
      <c r="E25" s="176">
        <f>ข้อมูลนักเรียน!$C$15</f>
        <v>0</v>
      </c>
      <c r="F25" s="132"/>
      <c r="G25" s="132"/>
      <c r="H25" s="132"/>
      <c r="I25" s="132"/>
      <c r="J25" s="132"/>
      <c r="K25" s="132"/>
      <c r="L25" s="133"/>
      <c r="M25" s="131">
        <f>ข้อมูลพื้นฐาน!$G$15</f>
        <v>0</v>
      </c>
      <c r="N25" s="132"/>
      <c r="O25" s="132"/>
      <c r="P25" s="132"/>
      <c r="Q25" s="132"/>
      <c r="R25" s="133"/>
      <c r="S25" s="193">
        <f>ข้อมูลนักเรียน!$P$25</f>
        <v>0</v>
      </c>
      <c r="T25" s="174"/>
      <c r="U25" s="174"/>
      <c r="V25" s="174"/>
      <c r="W25" s="175"/>
      <c r="X25" s="177">
        <f>ข้อมูลนักเรียน!$E$15</f>
        <v>0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9"/>
      <c r="AI25" s="191">
        <f>ข้อมูลนักเรียน!$G$15</f>
        <v>0</v>
      </c>
      <c r="AJ25" s="192"/>
      <c r="AK25" s="188">
        <f>ข้อมูลนักเรียน!$H$15</f>
        <v>0</v>
      </c>
      <c r="AL25" s="188"/>
      <c r="AM25" s="188"/>
      <c r="AN25" s="188"/>
      <c r="AO25" s="189"/>
      <c r="AP25" s="177">
        <f>ข้อมูลนักเรียน!$M$15</f>
        <v>0</v>
      </c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31">
        <f>ข้อมูลนักเรียน!$Q$25</f>
        <v>0</v>
      </c>
      <c r="BC25" s="132"/>
      <c r="BD25" s="132"/>
      <c r="BE25" s="132"/>
      <c r="BF25" s="133"/>
      <c r="BG25" s="173">
        <f>ข้อมูลนักเรียน!$S$25</f>
        <v>0</v>
      </c>
      <c r="BH25" s="174"/>
      <c r="BI25" s="174"/>
      <c r="BJ25" s="174"/>
      <c r="BK25" s="175"/>
      <c r="BL25" s="173">
        <f>ข้อมูลนักเรียน!$T$25</f>
        <v>0</v>
      </c>
      <c r="BM25" s="174"/>
      <c r="BN25" s="174"/>
      <c r="BO25" s="175"/>
      <c r="BP25" s="173">
        <f>ข้อมูลนักเรียน!$U$25</f>
        <v>0</v>
      </c>
      <c r="BQ25" s="174"/>
      <c r="BR25" s="174"/>
      <c r="BS25" s="175"/>
      <c r="BT25" s="57"/>
      <c r="BU25" s="58"/>
      <c r="BV25" s="58"/>
      <c r="BW25" s="58"/>
      <c r="BX25" s="59"/>
      <c r="BY25" s="64"/>
    </row>
    <row r="26" spans="2:77" s="29" customFormat="1" ht="15" customHeight="1">
      <c r="B26" s="134"/>
      <c r="C26" s="135"/>
      <c r="D26" s="136"/>
      <c r="E26" s="180">
        <f>ข้อมูลนักเรียน!$D$15</f>
        <v>0</v>
      </c>
      <c r="F26" s="181"/>
      <c r="G26" s="181"/>
      <c r="H26" s="181"/>
      <c r="I26" s="181"/>
      <c r="J26" s="181"/>
      <c r="K26" s="181"/>
      <c r="L26" s="182"/>
      <c r="M26" s="180">
        <f>ข้อมูลนักเรียน!$O$25</f>
        <v>0</v>
      </c>
      <c r="N26" s="181"/>
      <c r="O26" s="181"/>
      <c r="P26" s="181"/>
      <c r="Q26" s="181"/>
      <c r="R26" s="182"/>
      <c r="S26" s="134"/>
      <c r="T26" s="135"/>
      <c r="U26" s="135"/>
      <c r="V26" s="135"/>
      <c r="W26" s="136"/>
      <c r="X26" s="183">
        <f>ข้อมูลนักเรียน!$F$15</f>
        <v>0</v>
      </c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190">
        <f>ข้อมูลนักเรียน!$I$15</f>
        <v>0</v>
      </c>
      <c r="AJ26" s="181"/>
      <c r="AK26" s="181"/>
      <c r="AL26" s="181"/>
      <c r="AM26" s="181"/>
      <c r="AN26" s="181"/>
      <c r="AO26" s="182"/>
      <c r="AP26" s="183">
        <f>ข้อมูลนักเรียน!$N$15</f>
        <v>0</v>
      </c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34">
        <f>ข้อมูลนักเรียน!$R$25</f>
        <v>0</v>
      </c>
      <c r="BC26" s="135"/>
      <c r="BD26" s="135"/>
      <c r="BE26" s="135"/>
      <c r="BF26" s="136"/>
      <c r="BG26" s="134"/>
      <c r="BH26" s="135"/>
      <c r="BI26" s="135"/>
      <c r="BJ26" s="135"/>
      <c r="BK26" s="136"/>
      <c r="BL26" s="134"/>
      <c r="BM26" s="135"/>
      <c r="BN26" s="135"/>
      <c r="BO26" s="136"/>
      <c r="BP26" s="134"/>
      <c r="BQ26" s="135"/>
      <c r="BR26" s="135"/>
      <c r="BS26" s="136"/>
      <c r="BT26" s="60"/>
      <c r="BU26" s="61"/>
      <c r="BV26" s="61"/>
      <c r="BW26" s="61"/>
      <c r="BX26" s="62"/>
      <c r="BY26" s="64"/>
    </row>
    <row r="27" spans="2:77" s="29" customFormat="1" ht="15" customHeight="1">
      <c r="B27" s="173">
        <f>ข้อมูลนักเรียน!$B$26</f>
        <v>20</v>
      </c>
      <c r="C27" s="174"/>
      <c r="D27" s="175"/>
      <c r="E27" s="176">
        <f>ข้อมูลนักเรียน!$C$16</f>
        <v>0</v>
      </c>
      <c r="F27" s="132"/>
      <c r="G27" s="132"/>
      <c r="H27" s="132"/>
      <c r="I27" s="132"/>
      <c r="J27" s="132"/>
      <c r="K27" s="132"/>
      <c r="L27" s="133"/>
      <c r="M27" s="131">
        <f>ข้อมูลพื้นฐาน!$G$15</f>
        <v>0</v>
      </c>
      <c r="N27" s="132"/>
      <c r="O27" s="132"/>
      <c r="P27" s="132"/>
      <c r="Q27" s="132"/>
      <c r="R27" s="133"/>
      <c r="S27" s="193">
        <f>ข้อมูลนักเรียน!$P$26</f>
        <v>0</v>
      </c>
      <c r="T27" s="174"/>
      <c r="U27" s="174"/>
      <c r="V27" s="174"/>
      <c r="W27" s="175"/>
      <c r="X27" s="177">
        <f>ข้อมูลนักเรียน!$E$16</f>
        <v>0</v>
      </c>
      <c r="Y27" s="178"/>
      <c r="Z27" s="178"/>
      <c r="AA27" s="178"/>
      <c r="AB27" s="178"/>
      <c r="AC27" s="178"/>
      <c r="AD27" s="178"/>
      <c r="AE27" s="178"/>
      <c r="AF27" s="178"/>
      <c r="AG27" s="178"/>
      <c r="AH27" s="179"/>
      <c r="AI27" s="191">
        <f>ข้อมูลนักเรียน!$G$16</f>
        <v>0</v>
      </c>
      <c r="AJ27" s="192"/>
      <c r="AK27" s="188">
        <f>ข้อมูลนักเรียน!$H$16</f>
        <v>0</v>
      </c>
      <c r="AL27" s="188"/>
      <c r="AM27" s="188"/>
      <c r="AN27" s="188"/>
      <c r="AO27" s="189"/>
      <c r="AP27" s="177">
        <f>ข้อมูลนักเรียน!$M$16</f>
        <v>0</v>
      </c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31">
        <f>ข้อมูลนักเรียน!$Q$26</f>
        <v>0</v>
      </c>
      <c r="BC27" s="132"/>
      <c r="BD27" s="132"/>
      <c r="BE27" s="132"/>
      <c r="BF27" s="133"/>
      <c r="BG27" s="173">
        <f>ข้อมูลนักเรียน!$S$26</f>
        <v>0</v>
      </c>
      <c r="BH27" s="174"/>
      <c r="BI27" s="174"/>
      <c r="BJ27" s="174"/>
      <c r="BK27" s="175"/>
      <c r="BL27" s="173">
        <f>ข้อมูลนักเรียน!$T$26</f>
        <v>0</v>
      </c>
      <c r="BM27" s="174"/>
      <c r="BN27" s="174"/>
      <c r="BO27" s="175"/>
      <c r="BP27" s="173">
        <f>ข้อมูลนักเรียน!$U$26</f>
        <v>0</v>
      </c>
      <c r="BQ27" s="174"/>
      <c r="BR27" s="174"/>
      <c r="BS27" s="175"/>
      <c r="BT27" s="57"/>
      <c r="BU27" s="58"/>
      <c r="BV27" s="58"/>
      <c r="BW27" s="58"/>
      <c r="BX27" s="59"/>
      <c r="BY27" s="64"/>
    </row>
    <row r="28" spans="2:77" s="29" customFormat="1" ht="15" customHeight="1">
      <c r="B28" s="134"/>
      <c r="C28" s="135"/>
      <c r="D28" s="136"/>
      <c r="E28" s="180">
        <f>ข้อมูลนักเรียน!$D$16</f>
        <v>0</v>
      </c>
      <c r="F28" s="181"/>
      <c r="G28" s="181"/>
      <c r="H28" s="181"/>
      <c r="I28" s="181"/>
      <c r="J28" s="181"/>
      <c r="K28" s="181"/>
      <c r="L28" s="182"/>
      <c r="M28" s="180">
        <f>ข้อมูลนักเรียน!$O$26</f>
        <v>0</v>
      </c>
      <c r="N28" s="181"/>
      <c r="O28" s="181"/>
      <c r="P28" s="181"/>
      <c r="Q28" s="181"/>
      <c r="R28" s="182"/>
      <c r="S28" s="134"/>
      <c r="T28" s="135"/>
      <c r="U28" s="135"/>
      <c r="V28" s="135"/>
      <c r="W28" s="136"/>
      <c r="X28" s="183">
        <f>ข้อมูลนักเรียน!$F$16</f>
        <v>0</v>
      </c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190">
        <f>ข้อมูลนักเรียน!$I$16</f>
        <v>0</v>
      </c>
      <c r="AJ28" s="181"/>
      <c r="AK28" s="181"/>
      <c r="AL28" s="181"/>
      <c r="AM28" s="181"/>
      <c r="AN28" s="181"/>
      <c r="AO28" s="182"/>
      <c r="AP28" s="183">
        <f>ข้อมูลนักเรียน!$N$16</f>
        <v>0</v>
      </c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34">
        <f>ข้อมูลนักเรียน!$R$26</f>
        <v>0</v>
      </c>
      <c r="BC28" s="135"/>
      <c r="BD28" s="135"/>
      <c r="BE28" s="135"/>
      <c r="BF28" s="136"/>
      <c r="BG28" s="134"/>
      <c r="BH28" s="135"/>
      <c r="BI28" s="135"/>
      <c r="BJ28" s="135"/>
      <c r="BK28" s="136"/>
      <c r="BL28" s="134"/>
      <c r="BM28" s="135"/>
      <c r="BN28" s="135"/>
      <c r="BO28" s="136"/>
      <c r="BP28" s="134"/>
      <c r="BQ28" s="135"/>
      <c r="BR28" s="135"/>
      <c r="BS28" s="136"/>
      <c r="BT28" s="60"/>
      <c r="BU28" s="61"/>
      <c r="BV28" s="61"/>
      <c r="BW28" s="61"/>
      <c r="BX28" s="62"/>
      <c r="BY28" s="64"/>
    </row>
    <row r="29" spans="2:77" s="29" customFormat="1" ht="15" customHeight="1">
      <c r="B29" s="173">
        <f>ข้อมูลนักเรียน!$B$27</f>
        <v>21</v>
      </c>
      <c r="C29" s="174"/>
      <c r="D29" s="175"/>
      <c r="E29" s="176">
        <f>ข้อมูลนักเรียน!$C$13</f>
        <v>0</v>
      </c>
      <c r="F29" s="132"/>
      <c r="G29" s="132"/>
      <c r="H29" s="132"/>
      <c r="I29" s="132"/>
      <c r="J29" s="132"/>
      <c r="K29" s="132"/>
      <c r="L29" s="133"/>
      <c r="M29" s="131">
        <f>ข้อมูลพื้นฐาน!$G$15</f>
        <v>0</v>
      </c>
      <c r="N29" s="132"/>
      <c r="O29" s="132"/>
      <c r="P29" s="132"/>
      <c r="Q29" s="132"/>
      <c r="R29" s="133"/>
      <c r="S29" s="193">
        <f>ข้อมูลนักเรียน!$P$27</f>
        <v>0</v>
      </c>
      <c r="T29" s="174"/>
      <c r="U29" s="174"/>
      <c r="V29" s="174"/>
      <c r="W29" s="175"/>
      <c r="X29" s="177">
        <f>ข้อมูลนักเรียน!$E$13</f>
        <v>0</v>
      </c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I29" s="191">
        <f>ข้อมูลนักเรียน!$G$13</f>
        <v>0</v>
      </c>
      <c r="AJ29" s="192"/>
      <c r="AK29" s="188">
        <f>ข้อมูลนักเรียน!$H$13</f>
        <v>0</v>
      </c>
      <c r="AL29" s="188"/>
      <c r="AM29" s="188"/>
      <c r="AN29" s="188"/>
      <c r="AO29" s="189"/>
      <c r="AP29" s="177">
        <f>ข้อมูลนักเรียน!$M$13</f>
        <v>0</v>
      </c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31">
        <f>ข้อมูลนักเรียน!$Q$27</f>
        <v>0</v>
      </c>
      <c r="BC29" s="132"/>
      <c r="BD29" s="132"/>
      <c r="BE29" s="132"/>
      <c r="BF29" s="133"/>
      <c r="BG29" s="173">
        <f>ข้อมูลนักเรียน!$S$27</f>
        <v>0</v>
      </c>
      <c r="BH29" s="174"/>
      <c r="BI29" s="174"/>
      <c r="BJ29" s="174"/>
      <c r="BK29" s="175"/>
      <c r="BL29" s="173">
        <f>ข้อมูลนักเรียน!$T$27</f>
        <v>0</v>
      </c>
      <c r="BM29" s="174"/>
      <c r="BN29" s="174"/>
      <c r="BO29" s="175"/>
      <c r="BP29" s="173">
        <f>ข้อมูลนักเรียน!$U$27</f>
        <v>0</v>
      </c>
      <c r="BQ29" s="174"/>
      <c r="BR29" s="174"/>
      <c r="BS29" s="175"/>
      <c r="BT29" s="57"/>
      <c r="BU29" s="58"/>
      <c r="BV29" s="58"/>
      <c r="BW29" s="58"/>
      <c r="BX29" s="59"/>
      <c r="BY29" s="64"/>
    </row>
    <row r="30" spans="2:77" s="29" customFormat="1" ht="15" customHeight="1">
      <c r="B30" s="134"/>
      <c r="C30" s="135"/>
      <c r="D30" s="136"/>
      <c r="E30" s="180">
        <f>ข้อมูลนักเรียน!$D$13</f>
        <v>0</v>
      </c>
      <c r="F30" s="181"/>
      <c r="G30" s="181"/>
      <c r="H30" s="181"/>
      <c r="I30" s="181"/>
      <c r="J30" s="181"/>
      <c r="K30" s="181"/>
      <c r="L30" s="182"/>
      <c r="M30" s="180">
        <f>ข้อมูลนักเรียน!$O$27</f>
        <v>0</v>
      </c>
      <c r="N30" s="181"/>
      <c r="O30" s="181"/>
      <c r="P30" s="181"/>
      <c r="Q30" s="181"/>
      <c r="R30" s="182"/>
      <c r="S30" s="134"/>
      <c r="T30" s="135"/>
      <c r="U30" s="135"/>
      <c r="V30" s="135"/>
      <c r="W30" s="136"/>
      <c r="X30" s="183">
        <f>ข้อมูลนักเรียน!$F$13</f>
        <v>0</v>
      </c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190">
        <f>ข้อมูลนักเรียน!$I$13</f>
        <v>0</v>
      </c>
      <c r="AJ30" s="181"/>
      <c r="AK30" s="181"/>
      <c r="AL30" s="181"/>
      <c r="AM30" s="181"/>
      <c r="AN30" s="181"/>
      <c r="AO30" s="182"/>
      <c r="AP30" s="183">
        <f>ข้อมูลนักเรียน!$N$13</f>
        <v>0</v>
      </c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34">
        <f>ข้อมูลนักเรียน!$R$27</f>
        <v>0</v>
      </c>
      <c r="BC30" s="135"/>
      <c r="BD30" s="135"/>
      <c r="BE30" s="135"/>
      <c r="BF30" s="136"/>
      <c r="BG30" s="134"/>
      <c r="BH30" s="135"/>
      <c r="BI30" s="135"/>
      <c r="BJ30" s="135"/>
      <c r="BK30" s="136"/>
      <c r="BL30" s="134"/>
      <c r="BM30" s="135"/>
      <c r="BN30" s="135"/>
      <c r="BO30" s="136"/>
      <c r="BP30" s="134"/>
      <c r="BQ30" s="135"/>
      <c r="BR30" s="135"/>
      <c r="BS30" s="136"/>
      <c r="BT30" s="60"/>
      <c r="BU30" s="61"/>
      <c r="BV30" s="61"/>
      <c r="BW30" s="61"/>
      <c r="BX30" s="62"/>
      <c r="BY30" s="64"/>
    </row>
    <row r="31" spans="2:77" s="29" customFormat="1" ht="15" customHeight="1">
      <c r="B31" s="173">
        <f>ข้อมูลนักเรียน!$B$28</f>
        <v>22</v>
      </c>
      <c r="C31" s="174"/>
      <c r="D31" s="175"/>
      <c r="E31" s="176">
        <f>ข้อมูลนักเรียน!$C$14</f>
        <v>0</v>
      </c>
      <c r="F31" s="132"/>
      <c r="G31" s="132"/>
      <c r="H31" s="132"/>
      <c r="I31" s="132"/>
      <c r="J31" s="132"/>
      <c r="K31" s="132"/>
      <c r="L31" s="133"/>
      <c r="M31" s="131">
        <f>ข้อมูลพื้นฐาน!$G$15</f>
        <v>0</v>
      </c>
      <c r="N31" s="132"/>
      <c r="O31" s="132"/>
      <c r="P31" s="132"/>
      <c r="Q31" s="132"/>
      <c r="R31" s="133"/>
      <c r="S31" s="193">
        <f>ข้อมูลนักเรียน!$P$28</f>
        <v>0</v>
      </c>
      <c r="T31" s="174"/>
      <c r="U31" s="174"/>
      <c r="V31" s="174"/>
      <c r="W31" s="175"/>
      <c r="X31" s="177">
        <f>ข้อมูลนักเรียน!$E$14</f>
        <v>0</v>
      </c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191">
        <f>ข้อมูลนักเรียน!$G$14</f>
        <v>0</v>
      </c>
      <c r="AJ31" s="192"/>
      <c r="AK31" s="188">
        <f>ข้อมูลนักเรียน!$H$14</f>
        <v>0</v>
      </c>
      <c r="AL31" s="188"/>
      <c r="AM31" s="188"/>
      <c r="AN31" s="188"/>
      <c r="AO31" s="189"/>
      <c r="AP31" s="177">
        <f>ข้อมูลนักเรียน!$M$14</f>
        <v>0</v>
      </c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31">
        <f>ข้อมูลนักเรียน!$Q$28</f>
        <v>0</v>
      </c>
      <c r="BC31" s="132"/>
      <c r="BD31" s="132"/>
      <c r="BE31" s="132"/>
      <c r="BF31" s="133"/>
      <c r="BG31" s="173">
        <f>ข้อมูลนักเรียน!$S$28</f>
        <v>0</v>
      </c>
      <c r="BH31" s="174"/>
      <c r="BI31" s="174"/>
      <c r="BJ31" s="174"/>
      <c r="BK31" s="175"/>
      <c r="BL31" s="173">
        <f>ข้อมูลนักเรียน!$T$28</f>
        <v>0</v>
      </c>
      <c r="BM31" s="174"/>
      <c r="BN31" s="174"/>
      <c r="BO31" s="175"/>
      <c r="BP31" s="173">
        <f>ข้อมูลนักเรียน!$U$28</f>
        <v>0</v>
      </c>
      <c r="BQ31" s="174"/>
      <c r="BR31" s="174"/>
      <c r="BS31" s="175"/>
      <c r="BT31" s="63"/>
      <c r="BU31" s="64"/>
      <c r="BV31" s="64"/>
      <c r="BW31" s="64"/>
      <c r="BX31" s="65"/>
      <c r="BY31" s="64"/>
    </row>
    <row r="32" spans="2:77" s="29" customFormat="1" ht="15" customHeight="1">
      <c r="B32" s="134"/>
      <c r="C32" s="135"/>
      <c r="D32" s="136"/>
      <c r="E32" s="180">
        <f>ข้อมูลนักเรียน!$D$14</f>
        <v>0</v>
      </c>
      <c r="F32" s="181"/>
      <c r="G32" s="181"/>
      <c r="H32" s="181"/>
      <c r="I32" s="181"/>
      <c r="J32" s="181"/>
      <c r="K32" s="181"/>
      <c r="L32" s="182"/>
      <c r="M32" s="180">
        <f>ข้อมูลนักเรียน!$O$28</f>
        <v>0</v>
      </c>
      <c r="N32" s="181"/>
      <c r="O32" s="181"/>
      <c r="P32" s="181"/>
      <c r="Q32" s="181"/>
      <c r="R32" s="182"/>
      <c r="S32" s="134"/>
      <c r="T32" s="135"/>
      <c r="U32" s="135"/>
      <c r="V32" s="135"/>
      <c r="W32" s="136"/>
      <c r="X32" s="183">
        <f>ข้อมูลนักเรียน!$F$14</f>
        <v>0</v>
      </c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190">
        <f>ข้อมูลนักเรียน!$I$14</f>
        <v>0</v>
      </c>
      <c r="AJ32" s="181"/>
      <c r="AK32" s="181"/>
      <c r="AL32" s="181"/>
      <c r="AM32" s="181"/>
      <c r="AN32" s="181"/>
      <c r="AO32" s="182"/>
      <c r="AP32" s="183">
        <f>ข้อมูลนักเรียน!$N$14</f>
        <v>0</v>
      </c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34">
        <f>ข้อมูลนักเรียน!$R$28</f>
        <v>0</v>
      </c>
      <c r="BC32" s="135"/>
      <c r="BD32" s="135"/>
      <c r="BE32" s="135"/>
      <c r="BF32" s="136"/>
      <c r="BG32" s="134"/>
      <c r="BH32" s="135"/>
      <c r="BI32" s="135"/>
      <c r="BJ32" s="135"/>
      <c r="BK32" s="136"/>
      <c r="BL32" s="134"/>
      <c r="BM32" s="135"/>
      <c r="BN32" s="135"/>
      <c r="BO32" s="136"/>
      <c r="BP32" s="134"/>
      <c r="BQ32" s="135"/>
      <c r="BR32" s="135"/>
      <c r="BS32" s="136"/>
      <c r="BT32" s="63"/>
      <c r="BU32" s="64"/>
      <c r="BV32" s="64"/>
      <c r="BW32" s="64"/>
      <c r="BX32" s="65"/>
      <c r="BY32" s="64"/>
    </row>
    <row r="33" spans="2:77" s="29" customFormat="1" ht="15" customHeight="1">
      <c r="B33" s="173">
        <f>ข้อมูลนักเรียน!$B$29</f>
        <v>23</v>
      </c>
      <c r="C33" s="174"/>
      <c r="D33" s="175"/>
      <c r="E33" s="176">
        <f>ข้อมูลนักเรียน!$C$15</f>
        <v>0</v>
      </c>
      <c r="F33" s="132"/>
      <c r="G33" s="132"/>
      <c r="H33" s="132"/>
      <c r="I33" s="132"/>
      <c r="J33" s="132"/>
      <c r="K33" s="132"/>
      <c r="L33" s="133"/>
      <c r="M33" s="131">
        <f>ข้อมูลพื้นฐาน!$G$15</f>
        <v>0</v>
      </c>
      <c r="N33" s="132"/>
      <c r="O33" s="132"/>
      <c r="P33" s="132"/>
      <c r="Q33" s="132"/>
      <c r="R33" s="133"/>
      <c r="S33" s="193">
        <f>ข้อมูลนักเรียน!$P$29</f>
        <v>0</v>
      </c>
      <c r="T33" s="174"/>
      <c r="U33" s="174"/>
      <c r="V33" s="174"/>
      <c r="W33" s="175"/>
      <c r="X33" s="177">
        <f>ข้อมูลนักเรียน!$E$15</f>
        <v>0</v>
      </c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191">
        <f>ข้อมูลนักเรียน!$G$15</f>
        <v>0</v>
      </c>
      <c r="AJ33" s="192"/>
      <c r="AK33" s="188">
        <f>ข้อมูลนักเรียน!$H$15</f>
        <v>0</v>
      </c>
      <c r="AL33" s="188"/>
      <c r="AM33" s="188"/>
      <c r="AN33" s="188"/>
      <c r="AO33" s="189"/>
      <c r="AP33" s="177">
        <f>ข้อมูลนักเรียน!$M$15</f>
        <v>0</v>
      </c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31">
        <f>ข้อมูลนักเรียน!$Q$29</f>
        <v>0</v>
      </c>
      <c r="BC33" s="132"/>
      <c r="BD33" s="132"/>
      <c r="BE33" s="132"/>
      <c r="BF33" s="133"/>
      <c r="BG33" s="173">
        <f>ข้อมูลนักเรียน!$S$29</f>
        <v>0</v>
      </c>
      <c r="BH33" s="174"/>
      <c r="BI33" s="174"/>
      <c r="BJ33" s="174"/>
      <c r="BK33" s="175"/>
      <c r="BL33" s="173">
        <f>ข้อมูลนักเรียน!$T$29</f>
        <v>0</v>
      </c>
      <c r="BM33" s="174"/>
      <c r="BN33" s="174"/>
      <c r="BO33" s="175"/>
      <c r="BP33" s="173">
        <f>ข้อมูลนักเรียน!$U$29</f>
        <v>0</v>
      </c>
      <c r="BQ33" s="174"/>
      <c r="BR33" s="174"/>
      <c r="BS33" s="175"/>
      <c r="BT33" s="57"/>
      <c r="BU33" s="58"/>
      <c r="BV33" s="58"/>
      <c r="BW33" s="58"/>
      <c r="BX33" s="59"/>
      <c r="BY33" s="64"/>
    </row>
    <row r="34" spans="2:77" s="29" customFormat="1" ht="15" customHeight="1">
      <c r="B34" s="134"/>
      <c r="C34" s="135"/>
      <c r="D34" s="136"/>
      <c r="E34" s="180">
        <f>ข้อมูลนักเรียน!$D$15</f>
        <v>0</v>
      </c>
      <c r="F34" s="181"/>
      <c r="G34" s="181"/>
      <c r="H34" s="181"/>
      <c r="I34" s="181"/>
      <c r="J34" s="181"/>
      <c r="K34" s="181"/>
      <c r="L34" s="182"/>
      <c r="M34" s="180">
        <f>ข้อมูลนักเรียน!$O$29</f>
        <v>0</v>
      </c>
      <c r="N34" s="181"/>
      <c r="O34" s="181"/>
      <c r="P34" s="181"/>
      <c r="Q34" s="181"/>
      <c r="R34" s="182"/>
      <c r="S34" s="134"/>
      <c r="T34" s="135"/>
      <c r="U34" s="135"/>
      <c r="V34" s="135"/>
      <c r="W34" s="136"/>
      <c r="X34" s="183">
        <f>ข้อมูลนักเรียน!$F$15</f>
        <v>0</v>
      </c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I34" s="190">
        <f>ข้อมูลนักเรียน!$I$15</f>
        <v>0</v>
      </c>
      <c r="AJ34" s="181"/>
      <c r="AK34" s="181"/>
      <c r="AL34" s="181"/>
      <c r="AM34" s="181"/>
      <c r="AN34" s="181"/>
      <c r="AO34" s="182"/>
      <c r="AP34" s="183">
        <f>ข้อมูลนักเรียน!$N$15</f>
        <v>0</v>
      </c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34">
        <f>ข้อมูลนักเรียน!$R$29</f>
        <v>0</v>
      </c>
      <c r="BC34" s="135"/>
      <c r="BD34" s="135"/>
      <c r="BE34" s="135"/>
      <c r="BF34" s="136"/>
      <c r="BG34" s="134"/>
      <c r="BH34" s="135"/>
      <c r="BI34" s="135"/>
      <c r="BJ34" s="135"/>
      <c r="BK34" s="136"/>
      <c r="BL34" s="134"/>
      <c r="BM34" s="135"/>
      <c r="BN34" s="135"/>
      <c r="BO34" s="136"/>
      <c r="BP34" s="134"/>
      <c r="BQ34" s="135"/>
      <c r="BR34" s="135"/>
      <c r="BS34" s="136"/>
      <c r="BT34" s="60"/>
      <c r="BU34" s="61"/>
      <c r="BV34" s="61"/>
      <c r="BW34" s="61"/>
      <c r="BX34" s="62"/>
      <c r="BY34" s="64"/>
    </row>
    <row r="35" spans="2:77" s="29" customFormat="1" ht="15" customHeight="1">
      <c r="B35" s="173">
        <f>ข้อมูลนักเรียน!$B$30</f>
        <v>24</v>
      </c>
      <c r="C35" s="174"/>
      <c r="D35" s="175"/>
      <c r="E35" s="176">
        <f>ข้อมูลนักเรียน!$C$16</f>
        <v>0</v>
      </c>
      <c r="F35" s="132"/>
      <c r="G35" s="132"/>
      <c r="H35" s="132"/>
      <c r="I35" s="132"/>
      <c r="J35" s="132"/>
      <c r="K35" s="132"/>
      <c r="L35" s="133"/>
      <c r="M35" s="131">
        <f>ข้อมูลพื้นฐาน!$G$15</f>
        <v>0</v>
      </c>
      <c r="N35" s="132"/>
      <c r="O35" s="132"/>
      <c r="P35" s="132"/>
      <c r="Q35" s="132"/>
      <c r="R35" s="133"/>
      <c r="S35" s="193">
        <f>ข้อมูลนักเรียน!$P$30</f>
        <v>0</v>
      </c>
      <c r="T35" s="174"/>
      <c r="U35" s="174"/>
      <c r="V35" s="174"/>
      <c r="W35" s="175"/>
      <c r="X35" s="177">
        <f>ข้อมูลนักเรียน!$E$16</f>
        <v>0</v>
      </c>
      <c r="Y35" s="178"/>
      <c r="Z35" s="178"/>
      <c r="AA35" s="178"/>
      <c r="AB35" s="178"/>
      <c r="AC35" s="178"/>
      <c r="AD35" s="178"/>
      <c r="AE35" s="178"/>
      <c r="AF35" s="178"/>
      <c r="AG35" s="178"/>
      <c r="AH35" s="179"/>
      <c r="AI35" s="191">
        <f>ข้อมูลนักเรียน!$G$16</f>
        <v>0</v>
      </c>
      <c r="AJ35" s="192"/>
      <c r="AK35" s="188">
        <f>ข้อมูลนักเรียน!$H$16</f>
        <v>0</v>
      </c>
      <c r="AL35" s="188"/>
      <c r="AM35" s="188"/>
      <c r="AN35" s="188"/>
      <c r="AO35" s="189"/>
      <c r="AP35" s="177">
        <f>ข้อมูลนักเรียน!$M$16</f>
        <v>0</v>
      </c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31">
        <f>ข้อมูลนักเรียน!$Q$30</f>
        <v>0</v>
      </c>
      <c r="BC35" s="132"/>
      <c r="BD35" s="132"/>
      <c r="BE35" s="132"/>
      <c r="BF35" s="133"/>
      <c r="BG35" s="173">
        <f>ข้อมูลนักเรียน!$S$30</f>
        <v>0</v>
      </c>
      <c r="BH35" s="174"/>
      <c r="BI35" s="174"/>
      <c r="BJ35" s="174"/>
      <c r="BK35" s="175"/>
      <c r="BL35" s="173">
        <f>ข้อมูลนักเรียน!$T$30</f>
        <v>0</v>
      </c>
      <c r="BM35" s="174"/>
      <c r="BN35" s="174"/>
      <c r="BO35" s="175"/>
      <c r="BP35" s="173">
        <f>ข้อมูลนักเรียน!$U$30</f>
        <v>0</v>
      </c>
      <c r="BQ35" s="174"/>
      <c r="BR35" s="174"/>
      <c r="BS35" s="175"/>
      <c r="BT35" s="57"/>
      <c r="BU35" s="58"/>
      <c r="BV35" s="58"/>
      <c r="BW35" s="58"/>
      <c r="BX35" s="59"/>
      <c r="BY35" s="64"/>
    </row>
    <row r="36" spans="2:77" s="29" customFormat="1" ht="15" customHeight="1">
      <c r="B36" s="134"/>
      <c r="C36" s="135"/>
      <c r="D36" s="136"/>
      <c r="E36" s="180">
        <f>ข้อมูลนักเรียน!$D$16</f>
        <v>0</v>
      </c>
      <c r="F36" s="181"/>
      <c r="G36" s="181"/>
      <c r="H36" s="181"/>
      <c r="I36" s="181"/>
      <c r="J36" s="181"/>
      <c r="K36" s="181"/>
      <c r="L36" s="182"/>
      <c r="M36" s="180">
        <f>ข้อมูลนักเรียน!$O$30</f>
        <v>0</v>
      </c>
      <c r="N36" s="181"/>
      <c r="O36" s="181"/>
      <c r="P36" s="181"/>
      <c r="Q36" s="181"/>
      <c r="R36" s="182"/>
      <c r="S36" s="134"/>
      <c r="T36" s="135"/>
      <c r="U36" s="135"/>
      <c r="V36" s="135"/>
      <c r="W36" s="136"/>
      <c r="X36" s="183">
        <f>ข้อมูลนักเรียน!$F$16</f>
        <v>0</v>
      </c>
      <c r="Y36" s="184"/>
      <c r="Z36" s="184"/>
      <c r="AA36" s="184"/>
      <c r="AB36" s="184"/>
      <c r="AC36" s="184"/>
      <c r="AD36" s="184"/>
      <c r="AE36" s="184"/>
      <c r="AF36" s="184"/>
      <c r="AG36" s="184"/>
      <c r="AH36" s="185"/>
      <c r="AI36" s="190">
        <f>ข้อมูลนักเรียน!$I$16</f>
        <v>0</v>
      </c>
      <c r="AJ36" s="181"/>
      <c r="AK36" s="181"/>
      <c r="AL36" s="181"/>
      <c r="AM36" s="181"/>
      <c r="AN36" s="181"/>
      <c r="AO36" s="182"/>
      <c r="AP36" s="183">
        <f>ข้อมูลนักเรียน!$N$16</f>
        <v>0</v>
      </c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34">
        <f>ข้อมูลนักเรียน!$R$30</f>
        <v>0</v>
      </c>
      <c r="BC36" s="135"/>
      <c r="BD36" s="135"/>
      <c r="BE36" s="135"/>
      <c r="BF36" s="136"/>
      <c r="BG36" s="134"/>
      <c r="BH36" s="135"/>
      <c r="BI36" s="135"/>
      <c r="BJ36" s="135"/>
      <c r="BK36" s="136"/>
      <c r="BL36" s="134"/>
      <c r="BM36" s="135"/>
      <c r="BN36" s="135"/>
      <c r="BO36" s="136"/>
      <c r="BP36" s="134"/>
      <c r="BQ36" s="135"/>
      <c r="BR36" s="135"/>
      <c r="BS36" s="136"/>
      <c r="BT36" s="60"/>
      <c r="BU36" s="61"/>
      <c r="BV36" s="61"/>
      <c r="BW36" s="61"/>
      <c r="BX36" s="62"/>
      <c r="BY36" s="64"/>
    </row>
  </sheetData>
  <sheetProtection/>
  <mergeCells count="279">
    <mergeCell ref="AP36:BA36"/>
    <mergeCell ref="BG35:BK36"/>
    <mergeCell ref="BL35:BO36"/>
    <mergeCell ref="BP35:BS36"/>
    <mergeCell ref="X35:AH35"/>
    <mergeCell ref="AI35:AJ35"/>
    <mergeCell ref="AK35:AO35"/>
    <mergeCell ref="AP35:BA35"/>
    <mergeCell ref="BB35:BF35"/>
    <mergeCell ref="BB36:BF36"/>
    <mergeCell ref="X36:AH36"/>
    <mergeCell ref="AI36:AO36"/>
    <mergeCell ref="BL33:BO34"/>
    <mergeCell ref="BP33:BS34"/>
    <mergeCell ref="X34:AH34"/>
    <mergeCell ref="AI34:AO34"/>
    <mergeCell ref="AP34:BA34"/>
    <mergeCell ref="AI33:AJ33"/>
    <mergeCell ref="AK33:AO33"/>
    <mergeCell ref="AP33:BA33"/>
    <mergeCell ref="X33:AH33"/>
    <mergeCell ref="BB34:BF34"/>
    <mergeCell ref="BP31:BS32"/>
    <mergeCell ref="X32:AH32"/>
    <mergeCell ref="AI32:AO32"/>
    <mergeCell ref="AP32:BA32"/>
    <mergeCell ref="X31:AH31"/>
    <mergeCell ref="AI31:AJ31"/>
    <mergeCell ref="AK31:AO31"/>
    <mergeCell ref="AP31:BA31"/>
    <mergeCell ref="BG31:BK32"/>
    <mergeCell ref="BL31:BO32"/>
    <mergeCell ref="BP29:BS30"/>
    <mergeCell ref="AI30:AO30"/>
    <mergeCell ref="X29:AH29"/>
    <mergeCell ref="AI29:AJ29"/>
    <mergeCell ref="AK29:AO29"/>
    <mergeCell ref="AP29:BA29"/>
    <mergeCell ref="BL29:BO30"/>
    <mergeCell ref="BG29:BK30"/>
    <mergeCell ref="AP30:BA30"/>
    <mergeCell ref="BB30:BF30"/>
    <mergeCell ref="BP27:BS28"/>
    <mergeCell ref="BP25:BS26"/>
    <mergeCell ref="X28:AH28"/>
    <mergeCell ref="AI28:AO28"/>
    <mergeCell ref="AP28:BA28"/>
    <mergeCell ref="X26:AH26"/>
    <mergeCell ref="AI26:AO26"/>
    <mergeCell ref="AP26:BA26"/>
    <mergeCell ref="AI27:AJ27"/>
    <mergeCell ref="AK27:AO27"/>
    <mergeCell ref="AI25:AJ25"/>
    <mergeCell ref="AK25:AO25"/>
    <mergeCell ref="BG27:BK28"/>
    <mergeCell ref="BL27:BO28"/>
    <mergeCell ref="AP27:BA27"/>
    <mergeCell ref="AP25:BA25"/>
    <mergeCell ref="BG25:BK26"/>
    <mergeCell ref="BL25:BO26"/>
    <mergeCell ref="BL23:BO24"/>
    <mergeCell ref="BP23:BS24"/>
    <mergeCell ref="X24:AH24"/>
    <mergeCell ref="AI24:AO24"/>
    <mergeCell ref="AP24:BA24"/>
    <mergeCell ref="AI23:AJ23"/>
    <mergeCell ref="AK23:AO23"/>
    <mergeCell ref="AP23:BA23"/>
    <mergeCell ref="BG23:BK24"/>
    <mergeCell ref="BB23:BF23"/>
    <mergeCell ref="BL21:BO22"/>
    <mergeCell ref="BP21:BS22"/>
    <mergeCell ref="X22:AH22"/>
    <mergeCell ref="AI22:AO22"/>
    <mergeCell ref="AP22:BA22"/>
    <mergeCell ref="AI21:AJ21"/>
    <mergeCell ref="AK21:AO21"/>
    <mergeCell ref="AP21:BA21"/>
    <mergeCell ref="BG21:BK22"/>
    <mergeCell ref="BB22:BF22"/>
    <mergeCell ref="BP19:BS20"/>
    <mergeCell ref="X20:AH20"/>
    <mergeCell ref="AI20:AO20"/>
    <mergeCell ref="AP20:BA20"/>
    <mergeCell ref="AK19:AO19"/>
    <mergeCell ref="AP19:BA19"/>
    <mergeCell ref="BG19:BK20"/>
    <mergeCell ref="AI19:AJ19"/>
    <mergeCell ref="BL19:BO20"/>
    <mergeCell ref="BB19:BF19"/>
    <mergeCell ref="BP17:BS18"/>
    <mergeCell ref="X18:AH18"/>
    <mergeCell ref="AI18:AO18"/>
    <mergeCell ref="AP18:BA18"/>
    <mergeCell ref="BL17:BO18"/>
    <mergeCell ref="AI17:AJ17"/>
    <mergeCell ref="AK17:AO17"/>
    <mergeCell ref="AP17:BA17"/>
    <mergeCell ref="BG17:BK18"/>
    <mergeCell ref="BB18:BF18"/>
    <mergeCell ref="BG15:BK16"/>
    <mergeCell ref="BL15:BO16"/>
    <mergeCell ref="BP15:BS16"/>
    <mergeCell ref="X16:AH16"/>
    <mergeCell ref="AI16:AO16"/>
    <mergeCell ref="AP16:BA16"/>
    <mergeCell ref="AI15:AJ15"/>
    <mergeCell ref="AK15:AO15"/>
    <mergeCell ref="AP15:BA15"/>
    <mergeCell ref="X15:AH15"/>
    <mergeCell ref="BP13:BS14"/>
    <mergeCell ref="X14:AH14"/>
    <mergeCell ref="AI14:AO14"/>
    <mergeCell ref="AP14:BA14"/>
    <mergeCell ref="AP13:BA13"/>
    <mergeCell ref="BG13:BK14"/>
    <mergeCell ref="BL13:BO14"/>
    <mergeCell ref="AI13:AJ13"/>
    <mergeCell ref="BP11:BS12"/>
    <mergeCell ref="X12:AH12"/>
    <mergeCell ref="AI12:AO12"/>
    <mergeCell ref="AP12:BA12"/>
    <mergeCell ref="AP11:BA11"/>
    <mergeCell ref="BG11:BK12"/>
    <mergeCell ref="BL11:BO12"/>
    <mergeCell ref="X11:AH11"/>
    <mergeCell ref="AI11:AJ11"/>
    <mergeCell ref="AK11:AO11"/>
    <mergeCell ref="BL9:BO10"/>
    <mergeCell ref="BP9:BS10"/>
    <mergeCell ref="X10:AH10"/>
    <mergeCell ref="AI10:AO10"/>
    <mergeCell ref="AP10:BA10"/>
    <mergeCell ref="BB10:BF10"/>
    <mergeCell ref="AK9:AO9"/>
    <mergeCell ref="AP9:BA9"/>
    <mergeCell ref="BB9:BF9"/>
    <mergeCell ref="BG9:BK10"/>
    <mergeCell ref="BP5:BS8"/>
    <mergeCell ref="BT5:BX8"/>
    <mergeCell ref="BB6:BF6"/>
    <mergeCell ref="BG6:BK6"/>
    <mergeCell ref="BB7:BF7"/>
    <mergeCell ref="BG5:BK5"/>
    <mergeCell ref="BL5:BO8"/>
    <mergeCell ref="BG7:BK7"/>
    <mergeCell ref="B35:D36"/>
    <mergeCell ref="E35:L35"/>
    <mergeCell ref="M35:R35"/>
    <mergeCell ref="B33:D34"/>
    <mergeCell ref="E33:L33"/>
    <mergeCell ref="E34:L34"/>
    <mergeCell ref="M34:R34"/>
    <mergeCell ref="E36:L36"/>
    <mergeCell ref="M36:R36"/>
    <mergeCell ref="BG33:BK34"/>
    <mergeCell ref="E29:L29"/>
    <mergeCell ref="M29:R29"/>
    <mergeCell ref="E30:L30"/>
    <mergeCell ref="M30:R30"/>
    <mergeCell ref="X30:AH30"/>
    <mergeCell ref="M33:R33"/>
    <mergeCell ref="S29:W30"/>
    <mergeCell ref="S31:W32"/>
    <mergeCell ref="S33:W34"/>
    <mergeCell ref="X25:AH25"/>
    <mergeCell ref="B31:D32"/>
    <mergeCell ref="E31:L31"/>
    <mergeCell ref="M31:R31"/>
    <mergeCell ref="E32:L32"/>
    <mergeCell ref="M32:R32"/>
    <mergeCell ref="X27:AH27"/>
    <mergeCell ref="B27:D28"/>
    <mergeCell ref="E27:L27"/>
    <mergeCell ref="B29:D30"/>
    <mergeCell ref="M27:R27"/>
    <mergeCell ref="E28:L28"/>
    <mergeCell ref="M28:R28"/>
    <mergeCell ref="B25:D26"/>
    <mergeCell ref="E25:L25"/>
    <mergeCell ref="M25:R25"/>
    <mergeCell ref="E26:L26"/>
    <mergeCell ref="M26:R26"/>
    <mergeCell ref="B23:D24"/>
    <mergeCell ref="E23:L23"/>
    <mergeCell ref="M23:R23"/>
    <mergeCell ref="E24:L24"/>
    <mergeCell ref="B21:D22"/>
    <mergeCell ref="E21:L21"/>
    <mergeCell ref="M21:R21"/>
    <mergeCell ref="E22:L22"/>
    <mergeCell ref="M22:R22"/>
    <mergeCell ref="B19:D20"/>
    <mergeCell ref="E19:L19"/>
    <mergeCell ref="M20:R20"/>
    <mergeCell ref="X17:AH17"/>
    <mergeCell ref="S19:W20"/>
    <mergeCell ref="B17:D18"/>
    <mergeCell ref="E17:L17"/>
    <mergeCell ref="M17:R17"/>
    <mergeCell ref="E18:L18"/>
    <mergeCell ref="M18:R18"/>
    <mergeCell ref="M24:R24"/>
    <mergeCell ref="X19:AH19"/>
    <mergeCell ref="X21:AH21"/>
    <mergeCell ref="X23:AH23"/>
    <mergeCell ref="M19:R19"/>
    <mergeCell ref="E20:L20"/>
    <mergeCell ref="S21:W22"/>
    <mergeCell ref="S23:W24"/>
    <mergeCell ref="B15:D16"/>
    <mergeCell ref="E15:L15"/>
    <mergeCell ref="M15:R15"/>
    <mergeCell ref="E16:L16"/>
    <mergeCell ref="M16:R16"/>
    <mergeCell ref="E14:L14"/>
    <mergeCell ref="M14:R14"/>
    <mergeCell ref="E10:L10"/>
    <mergeCell ref="M10:R10"/>
    <mergeCell ref="B13:D14"/>
    <mergeCell ref="E13:L13"/>
    <mergeCell ref="M13:R13"/>
    <mergeCell ref="AK13:AO13"/>
    <mergeCell ref="X13:AH13"/>
    <mergeCell ref="B11:D12"/>
    <mergeCell ref="E11:L11"/>
    <mergeCell ref="M11:R11"/>
    <mergeCell ref="E12:L12"/>
    <mergeCell ref="M12:R12"/>
    <mergeCell ref="B9:D10"/>
    <mergeCell ref="E9:L9"/>
    <mergeCell ref="M9:R9"/>
    <mergeCell ref="BB8:BF8"/>
    <mergeCell ref="B5:D8"/>
    <mergeCell ref="E5:L6"/>
    <mergeCell ref="M5:R6"/>
    <mergeCell ref="E7:L8"/>
    <mergeCell ref="BG8:BK8"/>
    <mergeCell ref="BN2:BO2"/>
    <mergeCell ref="S9:W10"/>
    <mergeCell ref="X9:AH9"/>
    <mergeCell ref="AI9:AJ9"/>
    <mergeCell ref="AI2:AN2"/>
    <mergeCell ref="BB5:BF5"/>
    <mergeCell ref="S6:W6"/>
    <mergeCell ref="S7:W7"/>
    <mergeCell ref="AI7:AO8"/>
    <mergeCell ref="M7:R8"/>
    <mergeCell ref="AT2:AV2"/>
    <mergeCell ref="X5:AH6"/>
    <mergeCell ref="AI5:AO6"/>
    <mergeCell ref="AP5:BA6"/>
    <mergeCell ref="X7:AH8"/>
    <mergeCell ref="AP7:BA8"/>
    <mergeCell ref="S25:W26"/>
    <mergeCell ref="S27:W28"/>
    <mergeCell ref="S11:W12"/>
    <mergeCell ref="S13:W14"/>
    <mergeCell ref="S15:W16"/>
    <mergeCell ref="S17:W18"/>
    <mergeCell ref="S35:W36"/>
    <mergeCell ref="BB11:BF11"/>
    <mergeCell ref="BB12:BF12"/>
    <mergeCell ref="BB13:BF13"/>
    <mergeCell ref="BB14:BF14"/>
    <mergeCell ref="BB15:BF15"/>
    <mergeCell ref="BB29:BF29"/>
    <mergeCell ref="BB16:BF16"/>
    <mergeCell ref="BB17:BF17"/>
    <mergeCell ref="BB20:BF20"/>
    <mergeCell ref="BB21:BF21"/>
    <mergeCell ref="BB32:BF32"/>
    <mergeCell ref="BB33:BF33"/>
    <mergeCell ref="BB24:BF24"/>
    <mergeCell ref="BB25:BF25"/>
    <mergeCell ref="BB26:BF26"/>
    <mergeCell ref="BB27:BF27"/>
    <mergeCell ref="BB28:BF28"/>
    <mergeCell ref="BB31:BF31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Y43"/>
  <sheetViews>
    <sheetView zoomScalePageLayoutView="0" workbookViewId="0" topLeftCell="J1">
      <selection activeCell="BA40" sqref="BA40"/>
    </sheetView>
  </sheetViews>
  <sheetFormatPr defaultColWidth="9.140625" defaultRowHeight="12.75"/>
  <cols>
    <col min="1" max="1" width="5.7109375" style="1" customWidth="1"/>
    <col min="2" max="27" width="2.28125" style="1" customWidth="1"/>
    <col min="28" max="28" width="2.421875" style="1" customWidth="1"/>
    <col min="29" max="76" width="2.28125" style="1" customWidth="1"/>
    <col min="77" max="16384" width="9.140625" style="1" customWidth="1"/>
  </cols>
  <sheetData>
    <row r="1" ht="15" customHeight="1"/>
    <row r="2" spans="6:23" ht="39.75" customHeight="1">
      <c r="F2" s="2"/>
      <c r="R2" s="2"/>
      <c r="S2" s="2"/>
      <c r="T2" s="2"/>
      <c r="U2" s="2"/>
      <c r="V2" s="2"/>
      <c r="W2" s="2"/>
    </row>
    <row r="3" spans="6:73" ht="19.5" customHeight="1">
      <c r="F3" s="1" t="s">
        <v>50</v>
      </c>
      <c r="Q3" s="130">
        <f>ข้อมูลพื้นฐาน!$G$14</f>
        <v>2</v>
      </c>
      <c r="R3" s="130"/>
      <c r="S3" s="130"/>
      <c r="T3" s="130"/>
      <c r="U3" s="130"/>
      <c r="V3" s="130"/>
      <c r="W3" s="130"/>
      <c r="X3" s="130"/>
      <c r="Y3" s="130"/>
      <c r="Z3" s="130"/>
      <c r="AA3" s="1" t="s">
        <v>9</v>
      </c>
      <c r="AF3" s="130">
        <f>ข้อมูลพื้นฐาน!$G$13</f>
        <v>2553</v>
      </c>
      <c r="AG3" s="130"/>
      <c r="AH3" s="130"/>
      <c r="AI3" s="130"/>
      <c r="AJ3" s="130"/>
      <c r="AK3" s="130"/>
      <c r="AL3" s="1" t="s">
        <v>0</v>
      </c>
      <c r="AO3" s="3"/>
      <c r="AP3" s="137">
        <f>ข้อมูลพื้นฐาน!$G$4</f>
        <v>0</v>
      </c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R3" s="1" t="s">
        <v>51</v>
      </c>
      <c r="BT3" s="130">
        <v>1</v>
      </c>
      <c r="BU3" s="130"/>
    </row>
    <row r="4" spans="6:76" ht="19.5" customHeight="1">
      <c r="F4" s="1" t="s">
        <v>29</v>
      </c>
      <c r="K4" s="137">
        <f>ข้อมูลพื้นฐาน!$G$6</f>
        <v>0</v>
      </c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" t="s">
        <v>30</v>
      </c>
      <c r="AE4" s="4"/>
      <c r="AF4" s="137">
        <f>ข้อมูลพื้นฐาน!$G$7</f>
        <v>0</v>
      </c>
      <c r="AG4" s="137"/>
      <c r="AH4" s="137"/>
      <c r="AI4" s="137"/>
      <c r="AJ4" s="137"/>
      <c r="AK4" s="137"/>
      <c r="AL4" s="137"/>
      <c r="AM4" s="137"/>
      <c r="AN4" s="137"/>
      <c r="AO4" s="137"/>
      <c r="AP4" s="4"/>
      <c r="AQ4" s="1" t="s">
        <v>4</v>
      </c>
      <c r="AT4" s="138" t="str">
        <f>ข้อมูลพื้นฐาน!$G$8</f>
        <v>พระนครศรีอยุธยา</v>
      </c>
      <c r="AU4" s="138"/>
      <c r="AV4" s="138"/>
      <c r="AW4" s="138"/>
      <c r="AX4" s="138"/>
      <c r="AY4" s="138"/>
      <c r="AZ4" s="138"/>
      <c r="BA4" s="138"/>
      <c r="BB4" s="1" t="s">
        <v>5</v>
      </c>
      <c r="BM4" s="137" t="str">
        <f>ข้อมูลพื้นฐาน!$G$9</f>
        <v>ประถมศึกษาพระนครศรีอยุธยา เขต 2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</row>
    <row r="5" ht="9.75" customHeight="1"/>
    <row r="6" spans="2:77" ht="15" customHeight="1">
      <c r="B6" s="139" t="s">
        <v>52</v>
      </c>
      <c r="C6" s="140"/>
      <c r="D6" s="141"/>
      <c r="E6" s="148" t="s">
        <v>31</v>
      </c>
      <c r="F6" s="149"/>
      <c r="G6" s="149"/>
      <c r="H6" s="149"/>
      <c r="I6" s="149"/>
      <c r="J6" s="149"/>
      <c r="K6" s="149"/>
      <c r="L6" s="150"/>
      <c r="M6" s="139" t="s">
        <v>101</v>
      </c>
      <c r="N6" s="140"/>
      <c r="O6" s="140"/>
      <c r="P6" s="140"/>
      <c r="Q6" s="140"/>
      <c r="R6" s="141"/>
      <c r="S6" s="72"/>
      <c r="T6" s="73"/>
      <c r="U6" s="73"/>
      <c r="V6" s="73"/>
      <c r="W6" s="74"/>
      <c r="X6" s="148" t="s">
        <v>53</v>
      </c>
      <c r="Y6" s="149"/>
      <c r="Z6" s="149"/>
      <c r="AA6" s="149"/>
      <c r="AB6" s="149"/>
      <c r="AC6" s="149"/>
      <c r="AD6" s="149"/>
      <c r="AE6" s="149"/>
      <c r="AF6" s="149"/>
      <c r="AG6" s="149"/>
      <c r="AH6" s="150"/>
      <c r="AI6" s="172" t="s">
        <v>54</v>
      </c>
      <c r="AJ6" s="172"/>
      <c r="AK6" s="172"/>
      <c r="AL6" s="172"/>
      <c r="AM6" s="172"/>
      <c r="AN6" s="172"/>
      <c r="AO6" s="172"/>
      <c r="AP6" s="172" t="s">
        <v>33</v>
      </c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54" t="s">
        <v>90</v>
      </c>
      <c r="BC6" s="155"/>
      <c r="BD6" s="155"/>
      <c r="BE6" s="155"/>
      <c r="BF6" s="156"/>
      <c r="BG6" s="154" t="s">
        <v>72</v>
      </c>
      <c r="BH6" s="155"/>
      <c r="BI6" s="155"/>
      <c r="BJ6" s="155"/>
      <c r="BK6" s="156"/>
      <c r="BL6" s="154" t="s">
        <v>55</v>
      </c>
      <c r="BM6" s="155"/>
      <c r="BN6" s="155"/>
      <c r="BO6" s="155"/>
      <c r="BP6" s="154" t="s">
        <v>73</v>
      </c>
      <c r="BQ6" s="155"/>
      <c r="BR6" s="155"/>
      <c r="BS6" s="155"/>
      <c r="BT6" s="139" t="s">
        <v>28</v>
      </c>
      <c r="BU6" s="140"/>
      <c r="BV6" s="140"/>
      <c r="BW6" s="140"/>
      <c r="BX6" s="141"/>
      <c r="BY6" s="80"/>
    </row>
    <row r="7" spans="2:77" ht="15" customHeight="1">
      <c r="B7" s="142"/>
      <c r="C7" s="143"/>
      <c r="D7" s="144"/>
      <c r="E7" s="151"/>
      <c r="F7" s="152"/>
      <c r="G7" s="152"/>
      <c r="H7" s="152"/>
      <c r="I7" s="152"/>
      <c r="J7" s="152"/>
      <c r="K7" s="152"/>
      <c r="L7" s="153"/>
      <c r="M7" s="145"/>
      <c r="N7" s="146"/>
      <c r="O7" s="146"/>
      <c r="P7" s="146"/>
      <c r="Q7" s="146"/>
      <c r="R7" s="147"/>
      <c r="S7" s="163" t="s">
        <v>10</v>
      </c>
      <c r="T7" s="164"/>
      <c r="U7" s="164"/>
      <c r="V7" s="164"/>
      <c r="W7" s="165"/>
      <c r="X7" s="151"/>
      <c r="Y7" s="152"/>
      <c r="Z7" s="152"/>
      <c r="AA7" s="152"/>
      <c r="AB7" s="152"/>
      <c r="AC7" s="152"/>
      <c r="AD7" s="152"/>
      <c r="AE7" s="152"/>
      <c r="AF7" s="152"/>
      <c r="AG7" s="152"/>
      <c r="AH7" s="153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7" t="s">
        <v>84</v>
      </c>
      <c r="BC7" s="158"/>
      <c r="BD7" s="158"/>
      <c r="BE7" s="158"/>
      <c r="BF7" s="159"/>
      <c r="BG7" s="157" t="s">
        <v>87</v>
      </c>
      <c r="BH7" s="158"/>
      <c r="BI7" s="158"/>
      <c r="BJ7" s="158"/>
      <c r="BK7" s="159"/>
      <c r="BL7" s="157"/>
      <c r="BM7" s="158"/>
      <c r="BN7" s="158"/>
      <c r="BO7" s="158"/>
      <c r="BP7" s="157"/>
      <c r="BQ7" s="158"/>
      <c r="BR7" s="158"/>
      <c r="BS7" s="158"/>
      <c r="BT7" s="142"/>
      <c r="BU7" s="143"/>
      <c r="BV7" s="143"/>
      <c r="BW7" s="143"/>
      <c r="BX7" s="144"/>
      <c r="BY7" s="80"/>
    </row>
    <row r="8" spans="2:77" ht="15" customHeight="1">
      <c r="B8" s="142"/>
      <c r="C8" s="143"/>
      <c r="D8" s="144"/>
      <c r="E8" s="166" t="s">
        <v>32</v>
      </c>
      <c r="F8" s="167"/>
      <c r="G8" s="167"/>
      <c r="H8" s="167"/>
      <c r="I8" s="167"/>
      <c r="J8" s="167"/>
      <c r="K8" s="167"/>
      <c r="L8" s="168"/>
      <c r="M8" s="139" t="s">
        <v>103</v>
      </c>
      <c r="N8" s="140"/>
      <c r="O8" s="140"/>
      <c r="P8" s="140"/>
      <c r="Q8" s="140"/>
      <c r="R8" s="141"/>
      <c r="S8" s="163" t="s">
        <v>91</v>
      </c>
      <c r="T8" s="164"/>
      <c r="U8" s="164"/>
      <c r="V8" s="164"/>
      <c r="W8" s="165"/>
      <c r="X8" s="148" t="s">
        <v>56</v>
      </c>
      <c r="Y8" s="149"/>
      <c r="Z8" s="149"/>
      <c r="AA8" s="149"/>
      <c r="AB8" s="149"/>
      <c r="AC8" s="149"/>
      <c r="AD8" s="149"/>
      <c r="AE8" s="149"/>
      <c r="AF8" s="149"/>
      <c r="AG8" s="149"/>
      <c r="AH8" s="150"/>
      <c r="AI8" s="172" t="s">
        <v>57</v>
      </c>
      <c r="AJ8" s="172"/>
      <c r="AK8" s="172"/>
      <c r="AL8" s="172"/>
      <c r="AM8" s="172"/>
      <c r="AN8" s="172"/>
      <c r="AO8" s="172"/>
      <c r="AP8" s="172" t="s">
        <v>34</v>
      </c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57" t="s">
        <v>85</v>
      </c>
      <c r="BC8" s="158"/>
      <c r="BD8" s="158"/>
      <c r="BE8" s="158"/>
      <c r="BF8" s="159"/>
      <c r="BG8" s="157" t="s">
        <v>88</v>
      </c>
      <c r="BH8" s="158"/>
      <c r="BI8" s="158"/>
      <c r="BJ8" s="158"/>
      <c r="BK8" s="159"/>
      <c r="BL8" s="157"/>
      <c r="BM8" s="158"/>
      <c r="BN8" s="158"/>
      <c r="BO8" s="158"/>
      <c r="BP8" s="157"/>
      <c r="BQ8" s="158"/>
      <c r="BR8" s="158"/>
      <c r="BS8" s="158"/>
      <c r="BT8" s="142"/>
      <c r="BU8" s="143"/>
      <c r="BV8" s="143"/>
      <c r="BW8" s="143"/>
      <c r="BX8" s="144"/>
      <c r="BY8" s="3"/>
    </row>
    <row r="9" spans="2:77" ht="15" customHeight="1">
      <c r="B9" s="145"/>
      <c r="C9" s="146"/>
      <c r="D9" s="147"/>
      <c r="E9" s="169"/>
      <c r="F9" s="170"/>
      <c r="G9" s="170"/>
      <c r="H9" s="170"/>
      <c r="I9" s="170"/>
      <c r="J9" s="170"/>
      <c r="K9" s="170"/>
      <c r="L9" s="171"/>
      <c r="M9" s="145"/>
      <c r="N9" s="146"/>
      <c r="O9" s="146"/>
      <c r="P9" s="146"/>
      <c r="Q9" s="146"/>
      <c r="R9" s="147"/>
      <c r="S9" s="77"/>
      <c r="T9" s="78"/>
      <c r="U9" s="78"/>
      <c r="V9" s="78"/>
      <c r="W9" s="79"/>
      <c r="X9" s="151"/>
      <c r="Y9" s="152"/>
      <c r="Z9" s="152"/>
      <c r="AA9" s="152"/>
      <c r="AB9" s="152"/>
      <c r="AC9" s="152"/>
      <c r="AD9" s="152"/>
      <c r="AE9" s="152"/>
      <c r="AF9" s="152"/>
      <c r="AG9" s="152"/>
      <c r="AH9" s="153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60" t="s">
        <v>86</v>
      </c>
      <c r="BC9" s="161"/>
      <c r="BD9" s="161"/>
      <c r="BE9" s="161"/>
      <c r="BF9" s="162"/>
      <c r="BG9" s="160" t="s">
        <v>89</v>
      </c>
      <c r="BH9" s="161"/>
      <c r="BI9" s="161"/>
      <c r="BJ9" s="161"/>
      <c r="BK9" s="162"/>
      <c r="BL9" s="160"/>
      <c r="BM9" s="161"/>
      <c r="BN9" s="161"/>
      <c r="BO9" s="161"/>
      <c r="BP9" s="160"/>
      <c r="BQ9" s="161"/>
      <c r="BR9" s="161"/>
      <c r="BS9" s="161"/>
      <c r="BT9" s="145"/>
      <c r="BU9" s="146"/>
      <c r="BV9" s="146"/>
      <c r="BW9" s="146"/>
      <c r="BX9" s="147"/>
      <c r="BY9" s="3"/>
    </row>
    <row r="10" spans="2:77" s="29" customFormat="1" ht="15" customHeight="1">
      <c r="B10" s="173">
        <f>ข้อมูลนักเรียน!$B$31</f>
        <v>25</v>
      </c>
      <c r="C10" s="174"/>
      <c r="D10" s="175"/>
      <c r="E10" s="176">
        <f>ข้อมูลนักเรียน!$C$31</f>
        <v>0</v>
      </c>
      <c r="F10" s="132"/>
      <c r="G10" s="132"/>
      <c r="H10" s="132"/>
      <c r="I10" s="132"/>
      <c r="J10" s="132"/>
      <c r="K10" s="132"/>
      <c r="L10" s="133"/>
      <c r="M10" s="131">
        <f>ข้อมูลพื้นฐาน!$G$15</f>
        <v>0</v>
      </c>
      <c r="N10" s="132"/>
      <c r="O10" s="132"/>
      <c r="P10" s="132"/>
      <c r="Q10" s="132"/>
      <c r="R10" s="133"/>
      <c r="S10" s="193">
        <f>ข้อมูลนักเรียน!$P$31</f>
        <v>0</v>
      </c>
      <c r="T10" s="174"/>
      <c r="U10" s="174"/>
      <c r="V10" s="174"/>
      <c r="W10" s="175"/>
      <c r="X10" s="177">
        <f>ข้อมูลนักเรียน!$E$31</f>
        <v>0</v>
      </c>
      <c r="Y10" s="178"/>
      <c r="Z10" s="178"/>
      <c r="AA10" s="178"/>
      <c r="AB10" s="178"/>
      <c r="AC10" s="178"/>
      <c r="AD10" s="178"/>
      <c r="AE10" s="178"/>
      <c r="AF10" s="178"/>
      <c r="AG10" s="178"/>
      <c r="AH10" s="179"/>
      <c r="AI10" s="186">
        <f>ข้อมูลนักเรียน!$G$31</f>
        <v>0</v>
      </c>
      <c r="AJ10" s="187"/>
      <c r="AK10" s="188">
        <f>ข้อมูลนักเรียน!$H$31</f>
        <v>0</v>
      </c>
      <c r="AL10" s="188"/>
      <c r="AM10" s="188"/>
      <c r="AN10" s="188"/>
      <c r="AO10" s="189"/>
      <c r="AP10" s="177">
        <f>ข้อมูลนักเรียน!$M$31</f>
        <v>0</v>
      </c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31">
        <f>ข้อมูลนักเรียน!$Q$31</f>
        <v>0</v>
      </c>
      <c r="BC10" s="206"/>
      <c r="BD10" s="206"/>
      <c r="BE10" s="206"/>
      <c r="BF10" s="207"/>
      <c r="BG10" s="174">
        <f>ข้อมูลนักเรียน!$S$31</f>
        <v>0</v>
      </c>
      <c r="BH10" s="174"/>
      <c r="BI10" s="174"/>
      <c r="BJ10" s="174"/>
      <c r="BK10" s="175"/>
      <c r="BL10" s="173">
        <f>ข้อมูลนักเรียน!$T$31</f>
        <v>0</v>
      </c>
      <c r="BM10" s="174"/>
      <c r="BN10" s="174"/>
      <c r="BO10" s="175"/>
      <c r="BP10" s="173">
        <f>ข้อมูลนักเรียน!$U$31</f>
        <v>0</v>
      </c>
      <c r="BQ10" s="174"/>
      <c r="BR10" s="174"/>
      <c r="BS10" s="175"/>
      <c r="BT10" s="57"/>
      <c r="BU10" s="58"/>
      <c r="BV10" s="58"/>
      <c r="BW10" s="58"/>
      <c r="BX10" s="59"/>
      <c r="BY10" s="64"/>
    </row>
    <row r="11" spans="2:77" s="29" customFormat="1" ht="15" customHeight="1">
      <c r="B11" s="134"/>
      <c r="C11" s="135"/>
      <c r="D11" s="136"/>
      <c r="E11" s="180">
        <f>ข้อมูลนักเรียน!$D$31</f>
        <v>0</v>
      </c>
      <c r="F11" s="181"/>
      <c r="G11" s="181"/>
      <c r="H11" s="181"/>
      <c r="I11" s="181"/>
      <c r="J11" s="181"/>
      <c r="K11" s="181"/>
      <c r="L11" s="182"/>
      <c r="M11" s="180">
        <f>ข้อมูลนักเรียน!$O$31</f>
        <v>0</v>
      </c>
      <c r="N11" s="181"/>
      <c r="O11" s="181"/>
      <c r="P11" s="181"/>
      <c r="Q11" s="181"/>
      <c r="R11" s="182"/>
      <c r="S11" s="203"/>
      <c r="T11" s="204"/>
      <c r="U11" s="204"/>
      <c r="V11" s="204"/>
      <c r="W11" s="205"/>
      <c r="X11" s="183">
        <f>ข้อมูลนักเรียน!$F$31</f>
        <v>0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5"/>
      <c r="AI11" s="190">
        <f>ข้อมูลนักเรียน!$I$31</f>
        <v>0</v>
      </c>
      <c r="AJ11" s="181"/>
      <c r="AK11" s="181"/>
      <c r="AL11" s="181"/>
      <c r="AM11" s="181"/>
      <c r="AN11" s="181"/>
      <c r="AO11" s="182"/>
      <c r="AP11" s="183">
        <f>ข้อมูลนักเรียน!$N$31</f>
        <v>0</v>
      </c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90">
        <f>ข้อมูลนักเรียน!$R$31</f>
        <v>0</v>
      </c>
      <c r="BC11" s="208"/>
      <c r="BD11" s="208"/>
      <c r="BE11" s="208"/>
      <c r="BF11" s="209"/>
      <c r="BG11" s="135"/>
      <c r="BH11" s="135"/>
      <c r="BI11" s="135"/>
      <c r="BJ11" s="135"/>
      <c r="BK11" s="136"/>
      <c r="BL11" s="134"/>
      <c r="BM11" s="135"/>
      <c r="BN11" s="135"/>
      <c r="BO11" s="136"/>
      <c r="BP11" s="134"/>
      <c r="BQ11" s="135"/>
      <c r="BR11" s="135"/>
      <c r="BS11" s="136"/>
      <c r="BT11" s="60"/>
      <c r="BU11" s="61"/>
      <c r="BV11" s="61"/>
      <c r="BW11" s="61"/>
      <c r="BX11" s="62"/>
      <c r="BY11" s="64"/>
    </row>
    <row r="12" spans="2:77" s="29" customFormat="1" ht="15" customHeight="1">
      <c r="B12" s="173">
        <f>ข้อมูลนักเรียน!$B$32</f>
        <v>26</v>
      </c>
      <c r="C12" s="174"/>
      <c r="D12" s="175"/>
      <c r="E12" s="176">
        <f>ข้อมูลนักเรียน!$C$32</f>
        <v>0</v>
      </c>
      <c r="F12" s="132"/>
      <c r="G12" s="132"/>
      <c r="H12" s="132"/>
      <c r="I12" s="132"/>
      <c r="J12" s="132"/>
      <c r="K12" s="132"/>
      <c r="L12" s="133"/>
      <c r="M12" s="131">
        <f>ข้อมูลพื้นฐาน!$G$15</f>
        <v>0</v>
      </c>
      <c r="N12" s="132"/>
      <c r="O12" s="132"/>
      <c r="P12" s="132"/>
      <c r="Q12" s="132"/>
      <c r="R12" s="133"/>
      <c r="S12" s="193">
        <f>ข้อมูลนักเรียน!$P$32</f>
        <v>0</v>
      </c>
      <c r="T12" s="174"/>
      <c r="U12" s="174"/>
      <c r="V12" s="174"/>
      <c r="W12" s="175"/>
      <c r="X12" s="177">
        <f>ข้อมูลนักเรียน!$E$32</f>
        <v>0</v>
      </c>
      <c r="Y12" s="178"/>
      <c r="Z12" s="178"/>
      <c r="AA12" s="178"/>
      <c r="AB12" s="178"/>
      <c r="AC12" s="178"/>
      <c r="AD12" s="178"/>
      <c r="AE12" s="178"/>
      <c r="AF12" s="178"/>
      <c r="AG12" s="178"/>
      <c r="AH12" s="179"/>
      <c r="AI12" s="191">
        <f>ข้อมูลนักเรียน!$G$32</f>
        <v>0</v>
      </c>
      <c r="AJ12" s="192"/>
      <c r="AK12" s="188">
        <f>ข้อมูลนักเรียน!$H$32</f>
        <v>0</v>
      </c>
      <c r="AL12" s="188"/>
      <c r="AM12" s="188"/>
      <c r="AN12" s="188"/>
      <c r="AO12" s="189"/>
      <c r="AP12" s="177">
        <f>ข้อมูลนักเรียน!$M$32</f>
        <v>0</v>
      </c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31">
        <f>ข้อมูลนักเรียน!$Q$32</f>
        <v>0</v>
      </c>
      <c r="BC12" s="132"/>
      <c r="BD12" s="132"/>
      <c r="BE12" s="132"/>
      <c r="BF12" s="133"/>
      <c r="BG12" s="174">
        <f>ข้อมูลนักเรียน!$S$38</f>
        <v>0</v>
      </c>
      <c r="BH12" s="174"/>
      <c r="BI12" s="174"/>
      <c r="BJ12" s="174"/>
      <c r="BK12" s="175"/>
      <c r="BL12" s="173">
        <f>ข้อมูลนักเรียน!$T$38</f>
        <v>0</v>
      </c>
      <c r="BM12" s="174"/>
      <c r="BN12" s="174"/>
      <c r="BO12" s="175"/>
      <c r="BP12" s="173">
        <f>ข้อมูลนักเรียน!$U$38</f>
        <v>0</v>
      </c>
      <c r="BQ12" s="174"/>
      <c r="BR12" s="174"/>
      <c r="BS12" s="175"/>
      <c r="BT12" s="57"/>
      <c r="BU12" s="58"/>
      <c r="BV12" s="58"/>
      <c r="BW12" s="58"/>
      <c r="BX12" s="59"/>
      <c r="BY12" s="64"/>
    </row>
    <row r="13" spans="2:77" s="29" customFormat="1" ht="15" customHeight="1">
      <c r="B13" s="134"/>
      <c r="C13" s="135"/>
      <c r="D13" s="136"/>
      <c r="E13" s="180">
        <f>ข้อมูลนักเรียน!$D$32</f>
        <v>0</v>
      </c>
      <c r="F13" s="181"/>
      <c r="G13" s="181"/>
      <c r="H13" s="181"/>
      <c r="I13" s="181"/>
      <c r="J13" s="181"/>
      <c r="K13" s="181"/>
      <c r="L13" s="182"/>
      <c r="M13" s="180">
        <f>ข้อมูลนักเรียน!$O$32</f>
        <v>0</v>
      </c>
      <c r="N13" s="181"/>
      <c r="O13" s="181"/>
      <c r="P13" s="181"/>
      <c r="Q13" s="181"/>
      <c r="R13" s="182"/>
      <c r="S13" s="134"/>
      <c r="T13" s="135"/>
      <c r="U13" s="135"/>
      <c r="V13" s="135"/>
      <c r="W13" s="136"/>
      <c r="X13" s="183">
        <f>ข้อมูลนักเรียน!$F$32</f>
        <v>0</v>
      </c>
      <c r="Y13" s="184"/>
      <c r="Z13" s="184"/>
      <c r="AA13" s="184"/>
      <c r="AB13" s="184"/>
      <c r="AC13" s="184"/>
      <c r="AD13" s="184"/>
      <c r="AE13" s="184"/>
      <c r="AF13" s="184"/>
      <c r="AG13" s="184"/>
      <c r="AH13" s="185"/>
      <c r="AI13" s="190">
        <f>ข้อมูลนักเรียน!$I$32</f>
        <v>0</v>
      </c>
      <c r="AJ13" s="181"/>
      <c r="AK13" s="181"/>
      <c r="AL13" s="181"/>
      <c r="AM13" s="181"/>
      <c r="AN13" s="181"/>
      <c r="AO13" s="182"/>
      <c r="AP13" s="183">
        <f>ข้อมูลนักเรียน!$N$32</f>
        <v>0</v>
      </c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34">
        <f>ข้อมูลนักเรียน!$R$32</f>
        <v>0</v>
      </c>
      <c r="BC13" s="135"/>
      <c r="BD13" s="135"/>
      <c r="BE13" s="135"/>
      <c r="BF13" s="136"/>
      <c r="BG13" s="135"/>
      <c r="BH13" s="135"/>
      <c r="BI13" s="135"/>
      <c r="BJ13" s="135"/>
      <c r="BK13" s="136"/>
      <c r="BL13" s="134"/>
      <c r="BM13" s="135"/>
      <c r="BN13" s="135"/>
      <c r="BO13" s="136"/>
      <c r="BP13" s="134"/>
      <c r="BQ13" s="135"/>
      <c r="BR13" s="135"/>
      <c r="BS13" s="136"/>
      <c r="BT13" s="60"/>
      <c r="BU13" s="61"/>
      <c r="BV13" s="61"/>
      <c r="BW13" s="61"/>
      <c r="BX13" s="62"/>
      <c r="BY13" s="64"/>
    </row>
    <row r="14" spans="2:77" s="29" customFormat="1" ht="15" customHeight="1">
      <c r="B14" s="173">
        <f>ข้อมูลนักเรียน!$B$33</f>
        <v>27</v>
      </c>
      <c r="C14" s="174"/>
      <c r="D14" s="175"/>
      <c r="E14" s="176">
        <f>ข้อมูลนักเรียน!$C$33</f>
        <v>0</v>
      </c>
      <c r="F14" s="132"/>
      <c r="G14" s="132"/>
      <c r="H14" s="132"/>
      <c r="I14" s="132"/>
      <c r="J14" s="132"/>
      <c r="K14" s="132"/>
      <c r="L14" s="133"/>
      <c r="M14" s="131">
        <f>ข้อมูลพื้นฐาน!$G$15</f>
        <v>0</v>
      </c>
      <c r="N14" s="132"/>
      <c r="O14" s="132"/>
      <c r="P14" s="132"/>
      <c r="Q14" s="132"/>
      <c r="R14" s="133"/>
      <c r="S14" s="193">
        <f>ข้อมูลนักเรียน!$P$33</f>
        <v>0</v>
      </c>
      <c r="T14" s="174"/>
      <c r="U14" s="174"/>
      <c r="V14" s="174"/>
      <c r="W14" s="175"/>
      <c r="X14" s="177">
        <f>ข้อมูลนักเรียน!$E$33</f>
        <v>0</v>
      </c>
      <c r="Y14" s="178"/>
      <c r="Z14" s="178"/>
      <c r="AA14" s="178"/>
      <c r="AB14" s="178"/>
      <c r="AC14" s="178"/>
      <c r="AD14" s="178"/>
      <c r="AE14" s="178"/>
      <c r="AF14" s="178"/>
      <c r="AG14" s="178"/>
      <c r="AH14" s="179"/>
      <c r="AI14" s="191">
        <f>ข้อมูลนักเรียน!$G$33</f>
        <v>0</v>
      </c>
      <c r="AJ14" s="192"/>
      <c r="AK14" s="188">
        <f>ข้อมูลนักเรียน!$H$33</f>
        <v>0</v>
      </c>
      <c r="AL14" s="188"/>
      <c r="AM14" s="188"/>
      <c r="AN14" s="188"/>
      <c r="AO14" s="189"/>
      <c r="AP14" s="177">
        <f>ข้อมูลนักเรียน!$M$33</f>
        <v>0</v>
      </c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31">
        <f>ข้อมูลนักเรียน!$Q$39</f>
        <v>0</v>
      </c>
      <c r="BC14" s="132"/>
      <c r="BD14" s="132"/>
      <c r="BE14" s="132"/>
      <c r="BF14" s="133"/>
      <c r="BG14" s="173">
        <f>ข้อมูลนักเรียน!$S$39</f>
        <v>0</v>
      </c>
      <c r="BH14" s="174"/>
      <c r="BI14" s="174"/>
      <c r="BJ14" s="174"/>
      <c r="BK14" s="175"/>
      <c r="BL14" s="173">
        <f>ข้อมูลนักเรียน!$T$39</f>
        <v>0</v>
      </c>
      <c r="BM14" s="174"/>
      <c r="BN14" s="174"/>
      <c r="BO14" s="175"/>
      <c r="BP14" s="173">
        <f>ข้อมูลนักเรียน!$U$39</f>
        <v>0</v>
      </c>
      <c r="BQ14" s="174"/>
      <c r="BR14" s="174"/>
      <c r="BS14" s="175"/>
      <c r="BT14" s="57"/>
      <c r="BU14" s="58"/>
      <c r="BV14" s="58"/>
      <c r="BW14" s="58"/>
      <c r="BX14" s="59"/>
      <c r="BY14" s="64"/>
    </row>
    <row r="15" spans="2:77" s="29" customFormat="1" ht="15" customHeight="1">
      <c r="B15" s="134"/>
      <c r="C15" s="135"/>
      <c r="D15" s="136"/>
      <c r="E15" s="180">
        <f>ข้อมูลนักเรียน!$D$33</f>
        <v>0</v>
      </c>
      <c r="F15" s="181"/>
      <c r="G15" s="181"/>
      <c r="H15" s="181"/>
      <c r="I15" s="181"/>
      <c r="J15" s="181"/>
      <c r="K15" s="181"/>
      <c r="L15" s="182"/>
      <c r="M15" s="180">
        <f>ข้อมูลนักเรียน!$O$33</f>
        <v>0</v>
      </c>
      <c r="N15" s="181"/>
      <c r="O15" s="181"/>
      <c r="P15" s="181"/>
      <c r="Q15" s="181"/>
      <c r="R15" s="182"/>
      <c r="S15" s="134"/>
      <c r="T15" s="135"/>
      <c r="U15" s="135"/>
      <c r="V15" s="135"/>
      <c r="W15" s="136"/>
      <c r="X15" s="183">
        <f>ข้อมูลนักเรียน!$F$33</f>
        <v>0</v>
      </c>
      <c r="Y15" s="184"/>
      <c r="Z15" s="184"/>
      <c r="AA15" s="184"/>
      <c r="AB15" s="184"/>
      <c r="AC15" s="184"/>
      <c r="AD15" s="184"/>
      <c r="AE15" s="184"/>
      <c r="AF15" s="184"/>
      <c r="AG15" s="184"/>
      <c r="AH15" s="185"/>
      <c r="AI15" s="190">
        <f>ข้อมูลนักเรียน!$I$33</f>
        <v>0</v>
      </c>
      <c r="AJ15" s="181"/>
      <c r="AK15" s="181"/>
      <c r="AL15" s="181"/>
      <c r="AM15" s="181"/>
      <c r="AN15" s="181"/>
      <c r="AO15" s="182"/>
      <c r="AP15" s="183">
        <f>ข้อมูลนักเรียน!$N$33</f>
        <v>0</v>
      </c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34">
        <f>ข้อมูลนักเรียน!$R$39</f>
        <v>0</v>
      </c>
      <c r="BC15" s="135"/>
      <c r="BD15" s="135"/>
      <c r="BE15" s="135"/>
      <c r="BF15" s="136"/>
      <c r="BG15" s="134"/>
      <c r="BH15" s="135"/>
      <c r="BI15" s="135"/>
      <c r="BJ15" s="135"/>
      <c r="BK15" s="136"/>
      <c r="BL15" s="134"/>
      <c r="BM15" s="135"/>
      <c r="BN15" s="135"/>
      <c r="BO15" s="136"/>
      <c r="BP15" s="134"/>
      <c r="BQ15" s="135"/>
      <c r="BR15" s="135"/>
      <c r="BS15" s="136"/>
      <c r="BT15" s="60"/>
      <c r="BU15" s="61"/>
      <c r="BV15" s="61"/>
      <c r="BW15" s="61"/>
      <c r="BX15" s="62"/>
      <c r="BY15" s="64"/>
    </row>
    <row r="16" spans="2:77" s="29" customFormat="1" ht="15" customHeight="1">
      <c r="B16" s="173">
        <f>ข้อมูลนักเรียน!$B$34</f>
        <v>28</v>
      </c>
      <c r="C16" s="174"/>
      <c r="D16" s="175"/>
      <c r="E16" s="176">
        <f>ข้อมูลนักเรียน!$C$34</f>
        <v>0</v>
      </c>
      <c r="F16" s="132"/>
      <c r="G16" s="132"/>
      <c r="H16" s="132"/>
      <c r="I16" s="132"/>
      <c r="J16" s="132"/>
      <c r="K16" s="132"/>
      <c r="L16" s="133"/>
      <c r="M16" s="131">
        <f>ข้อมูลพื้นฐาน!$G$15</f>
        <v>0</v>
      </c>
      <c r="N16" s="132"/>
      <c r="O16" s="132"/>
      <c r="P16" s="132"/>
      <c r="Q16" s="132"/>
      <c r="R16" s="133"/>
      <c r="S16" s="193">
        <f>ข้อมูลนักเรียน!$P$34</f>
        <v>0</v>
      </c>
      <c r="T16" s="174"/>
      <c r="U16" s="174"/>
      <c r="V16" s="174"/>
      <c r="W16" s="175"/>
      <c r="X16" s="177">
        <f>ข้อมูลนักเรียน!$E$34</f>
        <v>0</v>
      </c>
      <c r="Y16" s="178"/>
      <c r="Z16" s="178"/>
      <c r="AA16" s="178"/>
      <c r="AB16" s="178"/>
      <c r="AC16" s="178"/>
      <c r="AD16" s="178"/>
      <c r="AE16" s="178"/>
      <c r="AF16" s="178"/>
      <c r="AG16" s="178"/>
      <c r="AH16" s="179"/>
      <c r="AI16" s="191">
        <f>ข้อมูลนักเรียน!$G$34</f>
        <v>0</v>
      </c>
      <c r="AJ16" s="192"/>
      <c r="AK16" s="188">
        <f>ข้อมูลนักเรียน!$H$34</f>
        <v>0</v>
      </c>
      <c r="AL16" s="188"/>
      <c r="AM16" s="188"/>
      <c r="AN16" s="188"/>
      <c r="AO16" s="189"/>
      <c r="AP16" s="177">
        <f>ข้อมูลนักเรียน!$M$34</f>
        <v>0</v>
      </c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31">
        <f>ข้อมูลนักเรียน!$Q$34</f>
        <v>0</v>
      </c>
      <c r="BC16" s="132"/>
      <c r="BD16" s="132"/>
      <c r="BE16" s="132"/>
      <c r="BF16" s="133"/>
      <c r="BG16" s="173">
        <f>ข้อมูลนักเรียน!$S$34</f>
        <v>0</v>
      </c>
      <c r="BH16" s="174"/>
      <c r="BI16" s="174"/>
      <c r="BJ16" s="174"/>
      <c r="BK16" s="175"/>
      <c r="BL16" s="173">
        <f>ข้อมูลนักเรียน!$T$34</f>
        <v>0</v>
      </c>
      <c r="BM16" s="174"/>
      <c r="BN16" s="174"/>
      <c r="BO16" s="175"/>
      <c r="BP16" s="173">
        <f>ข้อมูลนักเรียน!$U$34</f>
        <v>0</v>
      </c>
      <c r="BQ16" s="174"/>
      <c r="BR16" s="174"/>
      <c r="BS16" s="175"/>
      <c r="BT16" s="57"/>
      <c r="BU16" s="58"/>
      <c r="BV16" s="58"/>
      <c r="BW16" s="58"/>
      <c r="BX16" s="59"/>
      <c r="BY16" s="64"/>
    </row>
    <row r="17" spans="2:77" s="29" customFormat="1" ht="15" customHeight="1">
      <c r="B17" s="134"/>
      <c r="C17" s="135"/>
      <c r="D17" s="136"/>
      <c r="E17" s="180">
        <f>ข้อมูลนักเรียน!$D$34</f>
        <v>0</v>
      </c>
      <c r="F17" s="181"/>
      <c r="G17" s="181"/>
      <c r="H17" s="181"/>
      <c r="I17" s="181"/>
      <c r="J17" s="181"/>
      <c r="K17" s="181"/>
      <c r="L17" s="182"/>
      <c r="M17" s="180">
        <f>ข้อมูลนักเรียน!$O$34</f>
        <v>0</v>
      </c>
      <c r="N17" s="181"/>
      <c r="O17" s="181"/>
      <c r="P17" s="181"/>
      <c r="Q17" s="181"/>
      <c r="R17" s="182"/>
      <c r="S17" s="134"/>
      <c r="T17" s="135"/>
      <c r="U17" s="135"/>
      <c r="V17" s="135"/>
      <c r="W17" s="136"/>
      <c r="X17" s="183">
        <f>ข้อมูลนักเรียน!$F$34</f>
        <v>0</v>
      </c>
      <c r="Y17" s="184"/>
      <c r="Z17" s="184"/>
      <c r="AA17" s="184"/>
      <c r="AB17" s="184"/>
      <c r="AC17" s="184"/>
      <c r="AD17" s="184"/>
      <c r="AE17" s="184"/>
      <c r="AF17" s="184"/>
      <c r="AG17" s="184"/>
      <c r="AH17" s="185"/>
      <c r="AI17" s="190">
        <f>ข้อมูลนักเรียน!$I$34</f>
        <v>0</v>
      </c>
      <c r="AJ17" s="181"/>
      <c r="AK17" s="181"/>
      <c r="AL17" s="181"/>
      <c r="AM17" s="181"/>
      <c r="AN17" s="181"/>
      <c r="AO17" s="182"/>
      <c r="AP17" s="183">
        <f>ข้อมูลนักเรียน!$N$34</f>
        <v>0</v>
      </c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34">
        <f>ข้อมูลนักเรียน!$R$34</f>
        <v>0</v>
      </c>
      <c r="BC17" s="135"/>
      <c r="BD17" s="135"/>
      <c r="BE17" s="135"/>
      <c r="BF17" s="136"/>
      <c r="BG17" s="134"/>
      <c r="BH17" s="135"/>
      <c r="BI17" s="135"/>
      <c r="BJ17" s="135"/>
      <c r="BK17" s="136"/>
      <c r="BL17" s="134"/>
      <c r="BM17" s="135"/>
      <c r="BN17" s="135"/>
      <c r="BO17" s="136"/>
      <c r="BP17" s="134"/>
      <c r="BQ17" s="135"/>
      <c r="BR17" s="135"/>
      <c r="BS17" s="136"/>
      <c r="BT17" s="60"/>
      <c r="BU17" s="61"/>
      <c r="BV17" s="61"/>
      <c r="BW17" s="61"/>
      <c r="BX17" s="62"/>
      <c r="BY17" s="64"/>
    </row>
    <row r="18" spans="2:77" s="29" customFormat="1" ht="15" customHeight="1">
      <c r="B18" s="173">
        <f>ข้อมูลนักเรียน!$B$35</f>
        <v>29</v>
      </c>
      <c r="C18" s="174"/>
      <c r="D18" s="175"/>
      <c r="E18" s="176">
        <f>ข้อมูลนักเรียน!$C$35</f>
        <v>0</v>
      </c>
      <c r="F18" s="132"/>
      <c r="G18" s="132"/>
      <c r="H18" s="132"/>
      <c r="I18" s="132"/>
      <c r="J18" s="132"/>
      <c r="K18" s="132"/>
      <c r="L18" s="133"/>
      <c r="M18" s="131">
        <f>ข้อมูลพื้นฐาน!$G$15</f>
        <v>0</v>
      </c>
      <c r="N18" s="132"/>
      <c r="O18" s="132"/>
      <c r="P18" s="132"/>
      <c r="Q18" s="132"/>
      <c r="R18" s="133"/>
      <c r="S18" s="193">
        <f>ข้อมูลนักเรียน!$P$35</f>
        <v>0</v>
      </c>
      <c r="T18" s="174"/>
      <c r="U18" s="174"/>
      <c r="V18" s="174"/>
      <c r="W18" s="175"/>
      <c r="X18" s="177">
        <f>ข้อมูลนักเรียน!$E$35</f>
        <v>0</v>
      </c>
      <c r="Y18" s="178"/>
      <c r="Z18" s="178"/>
      <c r="AA18" s="178"/>
      <c r="AB18" s="178"/>
      <c r="AC18" s="178"/>
      <c r="AD18" s="178"/>
      <c r="AE18" s="178"/>
      <c r="AF18" s="178"/>
      <c r="AG18" s="178"/>
      <c r="AH18" s="179"/>
      <c r="AI18" s="191">
        <f>ข้อมูลนักเรียน!$G$35</f>
        <v>0</v>
      </c>
      <c r="AJ18" s="192"/>
      <c r="AK18" s="188">
        <f>ข้อมูลนักเรียน!$H$35</f>
        <v>0</v>
      </c>
      <c r="AL18" s="188"/>
      <c r="AM18" s="188"/>
      <c r="AN18" s="188"/>
      <c r="AO18" s="189"/>
      <c r="AP18" s="177">
        <f>ข้อมูลนักเรียน!$M$35</f>
        <v>0</v>
      </c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9"/>
      <c r="BB18" s="131">
        <f>ข้อมูลนักเรียน!$Q$35</f>
        <v>0</v>
      </c>
      <c r="BC18" s="132"/>
      <c r="BD18" s="132"/>
      <c r="BE18" s="132"/>
      <c r="BF18" s="133"/>
      <c r="BG18" s="173">
        <f>ข้อมูลนักเรียน!$S$35</f>
        <v>0</v>
      </c>
      <c r="BH18" s="174"/>
      <c r="BI18" s="174"/>
      <c r="BJ18" s="174"/>
      <c r="BK18" s="175"/>
      <c r="BL18" s="173">
        <f>ข้อมูลนักเรียน!$T$35</f>
        <v>0</v>
      </c>
      <c r="BM18" s="174"/>
      <c r="BN18" s="174"/>
      <c r="BO18" s="175"/>
      <c r="BP18" s="173">
        <f>ข้อมูลนักเรียน!$U$35</f>
        <v>0</v>
      </c>
      <c r="BQ18" s="174"/>
      <c r="BR18" s="174"/>
      <c r="BS18" s="175"/>
      <c r="BT18" s="57"/>
      <c r="BU18" s="58"/>
      <c r="BV18" s="58"/>
      <c r="BW18" s="58"/>
      <c r="BX18" s="59"/>
      <c r="BY18" s="64"/>
    </row>
    <row r="19" spans="2:77" s="29" customFormat="1" ht="15" customHeight="1">
      <c r="B19" s="134"/>
      <c r="C19" s="135"/>
      <c r="D19" s="136"/>
      <c r="E19" s="180">
        <f>ข้อมูลนักเรียน!$D$35</f>
        <v>0</v>
      </c>
      <c r="F19" s="181"/>
      <c r="G19" s="181"/>
      <c r="H19" s="181"/>
      <c r="I19" s="181"/>
      <c r="J19" s="181"/>
      <c r="K19" s="181"/>
      <c r="L19" s="182"/>
      <c r="M19" s="180">
        <f>ข้อมูลนักเรียน!$O$35</f>
        <v>0</v>
      </c>
      <c r="N19" s="181"/>
      <c r="O19" s="181"/>
      <c r="P19" s="181"/>
      <c r="Q19" s="181"/>
      <c r="R19" s="182"/>
      <c r="S19" s="134"/>
      <c r="T19" s="135"/>
      <c r="U19" s="135"/>
      <c r="V19" s="135"/>
      <c r="W19" s="136"/>
      <c r="X19" s="183">
        <f>ข้อมูลนักเรียน!$F$35</f>
        <v>0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5"/>
      <c r="AI19" s="190">
        <f>ข้อมูลนักเรียน!$I$35</f>
        <v>0</v>
      </c>
      <c r="AJ19" s="181"/>
      <c r="AK19" s="181"/>
      <c r="AL19" s="181"/>
      <c r="AM19" s="181"/>
      <c r="AN19" s="181"/>
      <c r="AO19" s="182"/>
      <c r="AP19" s="215">
        <f>ข้อมูลนักเรียน!$N$35</f>
        <v>0</v>
      </c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7"/>
      <c r="BB19" s="134">
        <f>ข้อมูลนักเรียน!$R$35</f>
        <v>0</v>
      </c>
      <c r="BC19" s="135"/>
      <c r="BD19" s="135"/>
      <c r="BE19" s="135"/>
      <c r="BF19" s="136"/>
      <c r="BG19" s="134"/>
      <c r="BH19" s="135"/>
      <c r="BI19" s="135"/>
      <c r="BJ19" s="135"/>
      <c r="BK19" s="136"/>
      <c r="BL19" s="134"/>
      <c r="BM19" s="135"/>
      <c r="BN19" s="135"/>
      <c r="BO19" s="136"/>
      <c r="BP19" s="134"/>
      <c r="BQ19" s="135"/>
      <c r="BR19" s="135"/>
      <c r="BS19" s="136"/>
      <c r="BT19" s="60"/>
      <c r="BU19" s="61"/>
      <c r="BV19" s="61"/>
      <c r="BW19" s="61"/>
      <c r="BX19" s="62"/>
      <c r="BY19" s="64"/>
    </row>
    <row r="20" spans="2:77" s="29" customFormat="1" ht="15" customHeight="1">
      <c r="B20" s="173">
        <f>ข้อมูลนักเรียน!$B$36</f>
        <v>30</v>
      </c>
      <c r="C20" s="174"/>
      <c r="D20" s="175"/>
      <c r="E20" s="176">
        <f>ข้อมูลนักเรียน!$C$36</f>
        <v>0</v>
      </c>
      <c r="F20" s="132"/>
      <c r="G20" s="132"/>
      <c r="H20" s="132"/>
      <c r="I20" s="132"/>
      <c r="J20" s="132"/>
      <c r="K20" s="132"/>
      <c r="L20" s="133"/>
      <c r="M20" s="131">
        <f>ข้อมูลพื้นฐาน!$G$15</f>
        <v>0</v>
      </c>
      <c r="N20" s="132"/>
      <c r="O20" s="132"/>
      <c r="P20" s="132"/>
      <c r="Q20" s="132"/>
      <c r="R20" s="133"/>
      <c r="S20" s="193">
        <f>ข้อมูลนักเรียน!$P$36</f>
        <v>0</v>
      </c>
      <c r="T20" s="174"/>
      <c r="U20" s="174"/>
      <c r="V20" s="174"/>
      <c r="W20" s="175"/>
      <c r="X20" s="177">
        <f>ข้อมูลนักเรียน!$E$36</f>
        <v>0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9"/>
      <c r="AI20" s="191">
        <f>ข้อมูลนักเรียน!$G$36</f>
        <v>0</v>
      </c>
      <c r="AJ20" s="192"/>
      <c r="AK20" s="188">
        <f>ข้อมูลนักเรียน!$H$36</f>
        <v>0</v>
      </c>
      <c r="AL20" s="188"/>
      <c r="AM20" s="188"/>
      <c r="AN20" s="188"/>
      <c r="AO20" s="189"/>
      <c r="AP20" s="177">
        <f>ข้อมูลนักเรียน!$M$36</f>
        <v>0</v>
      </c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9"/>
      <c r="BB20" s="132">
        <f>ข้อมูลนักเรียน!$Q$36</f>
        <v>0</v>
      </c>
      <c r="BC20" s="132"/>
      <c r="BD20" s="132"/>
      <c r="BE20" s="132"/>
      <c r="BF20" s="133"/>
      <c r="BG20" s="173">
        <f>ข้อมูลนักเรียน!$S$36</f>
        <v>0</v>
      </c>
      <c r="BH20" s="174"/>
      <c r="BI20" s="174"/>
      <c r="BJ20" s="174"/>
      <c r="BK20" s="175"/>
      <c r="BL20" s="173">
        <f>ข้อมูลนักเรียน!$T$36</f>
        <v>0</v>
      </c>
      <c r="BM20" s="174"/>
      <c r="BN20" s="174"/>
      <c r="BO20" s="175"/>
      <c r="BP20" s="173">
        <f>ข้อมูลนักเรียน!$U$36</f>
        <v>0</v>
      </c>
      <c r="BQ20" s="174"/>
      <c r="BR20" s="174"/>
      <c r="BS20" s="175"/>
      <c r="BT20" s="57"/>
      <c r="BU20" s="58"/>
      <c r="BV20" s="58"/>
      <c r="BW20" s="58"/>
      <c r="BX20" s="59"/>
      <c r="BY20" s="64"/>
    </row>
    <row r="21" spans="2:77" s="29" customFormat="1" ht="15" customHeight="1">
      <c r="B21" s="134"/>
      <c r="C21" s="135"/>
      <c r="D21" s="136"/>
      <c r="E21" s="180">
        <f>ข้อมูลนักเรียน!$D$36</f>
        <v>0</v>
      </c>
      <c r="F21" s="181"/>
      <c r="G21" s="181"/>
      <c r="H21" s="181"/>
      <c r="I21" s="181"/>
      <c r="J21" s="181"/>
      <c r="K21" s="181"/>
      <c r="L21" s="182"/>
      <c r="M21" s="180">
        <f>ข้อมูลนักเรียน!$O$36</f>
        <v>0</v>
      </c>
      <c r="N21" s="181"/>
      <c r="O21" s="181"/>
      <c r="P21" s="181"/>
      <c r="Q21" s="181"/>
      <c r="R21" s="182"/>
      <c r="S21" s="134"/>
      <c r="T21" s="135"/>
      <c r="U21" s="135"/>
      <c r="V21" s="135"/>
      <c r="W21" s="136"/>
      <c r="X21" s="183">
        <f>ข้อมูลนักเรียน!$F$36</f>
        <v>0</v>
      </c>
      <c r="Y21" s="184"/>
      <c r="Z21" s="184"/>
      <c r="AA21" s="184"/>
      <c r="AB21" s="184"/>
      <c r="AC21" s="184"/>
      <c r="AD21" s="184"/>
      <c r="AE21" s="184"/>
      <c r="AF21" s="184"/>
      <c r="AG21" s="184"/>
      <c r="AH21" s="185"/>
      <c r="AI21" s="190">
        <f>ข้อมูลนักเรียน!$I$36</f>
        <v>0</v>
      </c>
      <c r="AJ21" s="181"/>
      <c r="AK21" s="181"/>
      <c r="AL21" s="181"/>
      <c r="AM21" s="181"/>
      <c r="AN21" s="181"/>
      <c r="AO21" s="182"/>
      <c r="AP21" s="215">
        <f>ข้อมูลนักเรียน!$N$36</f>
        <v>0</v>
      </c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134">
        <f>ข้อมูลนักเรียน!$R$36</f>
        <v>0</v>
      </c>
      <c r="BC21" s="135"/>
      <c r="BD21" s="135"/>
      <c r="BE21" s="135"/>
      <c r="BF21" s="136"/>
      <c r="BG21" s="134"/>
      <c r="BH21" s="135"/>
      <c r="BI21" s="135"/>
      <c r="BJ21" s="135"/>
      <c r="BK21" s="136"/>
      <c r="BL21" s="134"/>
      <c r="BM21" s="135"/>
      <c r="BN21" s="135"/>
      <c r="BO21" s="136"/>
      <c r="BP21" s="134"/>
      <c r="BQ21" s="135"/>
      <c r="BR21" s="135"/>
      <c r="BS21" s="136"/>
      <c r="BT21" s="60"/>
      <c r="BU21" s="61"/>
      <c r="BV21" s="61"/>
      <c r="BW21" s="61"/>
      <c r="BX21" s="62"/>
      <c r="BY21" s="64"/>
    </row>
    <row r="22" spans="2:77" s="29" customFormat="1" ht="15" customHeight="1">
      <c r="B22" s="173">
        <f>ข้อมูลนักเรียน!$B$37</f>
        <v>31</v>
      </c>
      <c r="C22" s="174"/>
      <c r="D22" s="175"/>
      <c r="E22" s="176">
        <f>ข้อมูลนักเรียน!$C$37</f>
        <v>0</v>
      </c>
      <c r="F22" s="132"/>
      <c r="G22" s="132"/>
      <c r="H22" s="132"/>
      <c r="I22" s="132"/>
      <c r="J22" s="132"/>
      <c r="K22" s="132"/>
      <c r="L22" s="133"/>
      <c r="M22" s="131">
        <f>ข้อมูลพื้นฐาน!$G$15</f>
        <v>0</v>
      </c>
      <c r="N22" s="132"/>
      <c r="O22" s="132"/>
      <c r="P22" s="132"/>
      <c r="Q22" s="132"/>
      <c r="R22" s="133"/>
      <c r="S22" s="193">
        <f>ข้อมูลนักเรียน!$P$37</f>
        <v>0</v>
      </c>
      <c r="T22" s="174"/>
      <c r="U22" s="174"/>
      <c r="V22" s="174"/>
      <c r="W22" s="175"/>
      <c r="X22" s="177">
        <f>ข้อมูลนักเรียน!$F$37</f>
        <v>0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9"/>
      <c r="AI22" s="191">
        <f>ข้อมูลนักเรียน!$G$37</f>
        <v>0</v>
      </c>
      <c r="AJ22" s="192"/>
      <c r="AK22" s="188">
        <f>ข้อมูลนักเรียน!$H$37</f>
        <v>0</v>
      </c>
      <c r="AL22" s="188"/>
      <c r="AM22" s="188"/>
      <c r="AN22" s="188"/>
      <c r="AO22" s="189"/>
      <c r="AP22" s="177">
        <f>ข้อมูลนักเรียน!$M$37</f>
        <v>0</v>
      </c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31">
        <f>ข้อมูลนักเรียน!$Q$37</f>
        <v>0</v>
      </c>
      <c r="BC22" s="132"/>
      <c r="BD22" s="132"/>
      <c r="BE22" s="132"/>
      <c r="BF22" s="133"/>
      <c r="BG22" s="173">
        <f>ข้อมูลนักเรียน!$S$37</f>
        <v>0</v>
      </c>
      <c r="BH22" s="174"/>
      <c r="BI22" s="174"/>
      <c r="BJ22" s="174"/>
      <c r="BK22" s="175"/>
      <c r="BL22" s="173">
        <f>ข้อมูลนักเรียน!$T$37</f>
        <v>0</v>
      </c>
      <c r="BM22" s="174"/>
      <c r="BN22" s="174"/>
      <c r="BO22" s="175"/>
      <c r="BP22" s="173">
        <f>ข้อมูลนักเรียน!$U$37</f>
        <v>0</v>
      </c>
      <c r="BQ22" s="174"/>
      <c r="BR22" s="174"/>
      <c r="BS22" s="175"/>
      <c r="BT22" s="57"/>
      <c r="BU22" s="58"/>
      <c r="BV22" s="58"/>
      <c r="BW22" s="58"/>
      <c r="BX22" s="59"/>
      <c r="BY22" s="64"/>
    </row>
    <row r="23" spans="2:77" s="29" customFormat="1" ht="15" customHeight="1">
      <c r="B23" s="134"/>
      <c r="C23" s="135"/>
      <c r="D23" s="136"/>
      <c r="E23" s="180">
        <f>ข้อมูลนักเรียน!$D$37</f>
        <v>0</v>
      </c>
      <c r="F23" s="181"/>
      <c r="G23" s="181"/>
      <c r="H23" s="181"/>
      <c r="I23" s="181"/>
      <c r="J23" s="181"/>
      <c r="K23" s="181"/>
      <c r="L23" s="182"/>
      <c r="M23" s="180">
        <f>ข้อมูลนักเรียน!$O$37</f>
        <v>0</v>
      </c>
      <c r="N23" s="181"/>
      <c r="O23" s="181"/>
      <c r="P23" s="181"/>
      <c r="Q23" s="181"/>
      <c r="R23" s="182"/>
      <c r="S23" s="134"/>
      <c r="T23" s="135"/>
      <c r="U23" s="135"/>
      <c r="V23" s="135"/>
      <c r="W23" s="136"/>
      <c r="X23" s="183">
        <f>ข้อมูลนักเรียน!$F$13</f>
        <v>0</v>
      </c>
      <c r="Y23" s="184"/>
      <c r="Z23" s="184"/>
      <c r="AA23" s="184"/>
      <c r="AB23" s="184"/>
      <c r="AC23" s="184"/>
      <c r="AD23" s="184"/>
      <c r="AE23" s="184"/>
      <c r="AF23" s="184"/>
      <c r="AG23" s="184"/>
      <c r="AH23" s="185"/>
      <c r="AI23" s="190">
        <f>ข้อมูลนักเรียน!$I$37</f>
        <v>0</v>
      </c>
      <c r="AJ23" s="181"/>
      <c r="AK23" s="181"/>
      <c r="AL23" s="181"/>
      <c r="AM23" s="181"/>
      <c r="AN23" s="181"/>
      <c r="AO23" s="182"/>
      <c r="AP23" s="183">
        <f>ข้อมูลนักเรียน!$N$37</f>
        <v>0</v>
      </c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34">
        <f>ข้อมูลนักเรียน!$R$37</f>
        <v>0</v>
      </c>
      <c r="BC23" s="135"/>
      <c r="BD23" s="135"/>
      <c r="BE23" s="135"/>
      <c r="BF23" s="136"/>
      <c r="BG23" s="134"/>
      <c r="BH23" s="135"/>
      <c r="BI23" s="135"/>
      <c r="BJ23" s="135"/>
      <c r="BK23" s="136"/>
      <c r="BL23" s="134"/>
      <c r="BM23" s="135"/>
      <c r="BN23" s="135"/>
      <c r="BO23" s="136"/>
      <c r="BP23" s="134"/>
      <c r="BQ23" s="135"/>
      <c r="BR23" s="135"/>
      <c r="BS23" s="136"/>
      <c r="BT23" s="60"/>
      <c r="BU23" s="61"/>
      <c r="BV23" s="61"/>
      <c r="BW23" s="61"/>
      <c r="BX23" s="62"/>
      <c r="BY23" s="64"/>
    </row>
    <row r="24" spans="2:77" s="29" customFormat="1" ht="15" customHeight="1">
      <c r="B24" s="173">
        <f>ข้อมูลนักเรียน!$B$38</f>
        <v>32</v>
      </c>
      <c r="C24" s="174"/>
      <c r="D24" s="175"/>
      <c r="E24" s="176">
        <f>ข้อมูลนักเรียน!$C$38</f>
        <v>0</v>
      </c>
      <c r="F24" s="132"/>
      <c r="G24" s="132"/>
      <c r="H24" s="132"/>
      <c r="I24" s="132"/>
      <c r="J24" s="132"/>
      <c r="K24" s="132"/>
      <c r="L24" s="133"/>
      <c r="M24" s="131">
        <f>ข้อมูลพื้นฐาน!$G$15</f>
        <v>0</v>
      </c>
      <c r="N24" s="132"/>
      <c r="O24" s="132"/>
      <c r="P24" s="132"/>
      <c r="Q24" s="132"/>
      <c r="R24" s="133"/>
      <c r="S24" s="193">
        <f>ข้อมูลนักเรียน!$P$38</f>
        <v>0</v>
      </c>
      <c r="T24" s="174"/>
      <c r="U24" s="174"/>
      <c r="V24" s="174"/>
      <c r="W24" s="175"/>
      <c r="X24" s="177">
        <f>ข้อมูลนักเรียน!$E$38</f>
        <v>0</v>
      </c>
      <c r="Y24" s="178"/>
      <c r="Z24" s="178"/>
      <c r="AA24" s="178"/>
      <c r="AB24" s="178"/>
      <c r="AC24" s="178"/>
      <c r="AD24" s="178"/>
      <c r="AE24" s="178"/>
      <c r="AF24" s="178"/>
      <c r="AG24" s="178"/>
      <c r="AH24" s="179"/>
      <c r="AI24" s="191">
        <f>ข้อมูลนักเรียน!$G$38</f>
        <v>0</v>
      </c>
      <c r="AJ24" s="192"/>
      <c r="AK24" s="188">
        <f>ข้อมูลนักเรียน!$H$38</f>
        <v>0</v>
      </c>
      <c r="AL24" s="188"/>
      <c r="AM24" s="188"/>
      <c r="AN24" s="188"/>
      <c r="AO24" s="189"/>
      <c r="AP24" s="177">
        <f>ข้อมูลนักเรียน!$M$38</f>
        <v>0</v>
      </c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31">
        <f>ข้อมูลนักเรียน!$Q$38</f>
        <v>0</v>
      </c>
      <c r="BC24" s="132"/>
      <c r="BD24" s="132"/>
      <c r="BE24" s="132"/>
      <c r="BF24" s="133"/>
      <c r="BG24" s="173">
        <f>ข้อมูลนักเรียน!$S$38</f>
        <v>0</v>
      </c>
      <c r="BH24" s="174"/>
      <c r="BI24" s="174"/>
      <c r="BJ24" s="174"/>
      <c r="BK24" s="175"/>
      <c r="BL24" s="173">
        <f>ข้อมูลนักเรียน!$T$38</f>
        <v>0</v>
      </c>
      <c r="BM24" s="174"/>
      <c r="BN24" s="174"/>
      <c r="BO24" s="175"/>
      <c r="BP24" s="173">
        <f>ข้อมูลนักเรียน!$U$38</f>
        <v>0</v>
      </c>
      <c r="BQ24" s="174"/>
      <c r="BR24" s="174"/>
      <c r="BS24" s="175"/>
      <c r="BT24" s="63"/>
      <c r="BU24" s="64"/>
      <c r="BV24" s="64"/>
      <c r="BW24" s="64"/>
      <c r="BX24" s="65"/>
      <c r="BY24" s="64"/>
    </row>
    <row r="25" spans="2:77" s="29" customFormat="1" ht="15" customHeight="1">
      <c r="B25" s="134"/>
      <c r="C25" s="135"/>
      <c r="D25" s="136"/>
      <c r="E25" s="180">
        <f>ข้อมูลนักเรียน!$D$38</f>
        <v>0</v>
      </c>
      <c r="F25" s="181"/>
      <c r="G25" s="181"/>
      <c r="H25" s="181"/>
      <c r="I25" s="181"/>
      <c r="J25" s="181"/>
      <c r="K25" s="181"/>
      <c r="L25" s="182"/>
      <c r="M25" s="180">
        <f>ข้อมูลนักเรียน!$O$38</f>
        <v>0</v>
      </c>
      <c r="N25" s="181"/>
      <c r="O25" s="181"/>
      <c r="P25" s="181"/>
      <c r="Q25" s="181"/>
      <c r="R25" s="182"/>
      <c r="S25" s="134"/>
      <c r="T25" s="135"/>
      <c r="U25" s="135"/>
      <c r="V25" s="135"/>
      <c r="W25" s="136"/>
      <c r="X25" s="183">
        <f>ข้อมูลนักเรียน!$F$38</f>
        <v>0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  <c r="AI25" s="190">
        <f>ข้อมูลนักเรียน!$I$38</f>
        <v>0</v>
      </c>
      <c r="AJ25" s="181"/>
      <c r="AK25" s="181"/>
      <c r="AL25" s="181"/>
      <c r="AM25" s="181"/>
      <c r="AN25" s="181"/>
      <c r="AO25" s="182"/>
      <c r="AP25" s="183">
        <f>ข้อมูลนักเรียน!$N$38</f>
        <v>0</v>
      </c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34">
        <f>ข้อมูลนักเรียน!$R$38</f>
        <v>0</v>
      </c>
      <c r="BC25" s="135"/>
      <c r="BD25" s="135"/>
      <c r="BE25" s="135"/>
      <c r="BF25" s="136"/>
      <c r="BG25" s="134"/>
      <c r="BH25" s="135"/>
      <c r="BI25" s="135"/>
      <c r="BJ25" s="135"/>
      <c r="BK25" s="136"/>
      <c r="BL25" s="134"/>
      <c r="BM25" s="135"/>
      <c r="BN25" s="135"/>
      <c r="BO25" s="136"/>
      <c r="BP25" s="134"/>
      <c r="BQ25" s="135"/>
      <c r="BR25" s="135"/>
      <c r="BS25" s="136"/>
      <c r="BT25" s="63"/>
      <c r="BU25" s="64"/>
      <c r="BV25" s="64"/>
      <c r="BW25" s="64"/>
      <c r="BX25" s="65"/>
      <c r="BY25" s="64"/>
    </row>
    <row r="26" spans="2:77" s="29" customFormat="1" ht="15" customHeight="1">
      <c r="B26" s="173">
        <f>ข้อมูลนักเรียน!$B$39</f>
        <v>33</v>
      </c>
      <c r="C26" s="174"/>
      <c r="D26" s="175"/>
      <c r="E26" s="176">
        <f>ข้อมูลนักเรียน!$C$39</f>
        <v>0</v>
      </c>
      <c r="F26" s="132"/>
      <c r="G26" s="132"/>
      <c r="H26" s="132"/>
      <c r="I26" s="132"/>
      <c r="J26" s="132"/>
      <c r="K26" s="132"/>
      <c r="L26" s="133"/>
      <c r="M26" s="131">
        <f>ข้อมูลพื้นฐาน!$G$15</f>
        <v>0</v>
      </c>
      <c r="N26" s="132"/>
      <c r="O26" s="132"/>
      <c r="P26" s="132"/>
      <c r="Q26" s="132"/>
      <c r="R26" s="133"/>
      <c r="S26" s="193">
        <f>ข้อมูลนักเรียน!$P$39</f>
        <v>0</v>
      </c>
      <c r="T26" s="174"/>
      <c r="U26" s="174"/>
      <c r="V26" s="174"/>
      <c r="W26" s="175"/>
      <c r="X26" s="177">
        <f>ข้อมูลนักเรียน!$E$39</f>
        <v>0</v>
      </c>
      <c r="Y26" s="178"/>
      <c r="Z26" s="178"/>
      <c r="AA26" s="178"/>
      <c r="AB26" s="178"/>
      <c r="AC26" s="178"/>
      <c r="AD26" s="178"/>
      <c r="AE26" s="178"/>
      <c r="AF26" s="178"/>
      <c r="AG26" s="178"/>
      <c r="AH26" s="179"/>
      <c r="AI26" s="191">
        <f>ข้อมูลนักเรียน!$G$39</f>
        <v>0</v>
      </c>
      <c r="AJ26" s="192"/>
      <c r="AK26" s="188">
        <f>ข้อมูลนักเรียน!$H$39</f>
        <v>0</v>
      </c>
      <c r="AL26" s="188"/>
      <c r="AM26" s="188"/>
      <c r="AN26" s="188"/>
      <c r="AO26" s="189"/>
      <c r="AP26" s="177">
        <f>ข้อมูลนักเรียน!$M$39</f>
        <v>0</v>
      </c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31">
        <f>ข้อมูลนักเรียน!$Q$39</f>
        <v>0</v>
      </c>
      <c r="BC26" s="132"/>
      <c r="BD26" s="132"/>
      <c r="BE26" s="132"/>
      <c r="BF26" s="133"/>
      <c r="BG26" s="173">
        <f>ข้อมูลนักเรียน!$S$39</f>
        <v>0</v>
      </c>
      <c r="BH26" s="174"/>
      <c r="BI26" s="174"/>
      <c r="BJ26" s="174"/>
      <c r="BK26" s="175"/>
      <c r="BL26" s="173">
        <f>ข้อมูลนักเรียน!$T$39</f>
        <v>0</v>
      </c>
      <c r="BM26" s="174"/>
      <c r="BN26" s="174"/>
      <c r="BO26" s="175"/>
      <c r="BP26" s="173">
        <f>ข้อมูลนักเรียน!$U$39</f>
        <v>0</v>
      </c>
      <c r="BQ26" s="174"/>
      <c r="BR26" s="174"/>
      <c r="BS26" s="175"/>
      <c r="BT26" s="57"/>
      <c r="BU26" s="58"/>
      <c r="BV26" s="58"/>
      <c r="BW26" s="58"/>
      <c r="BX26" s="59"/>
      <c r="BY26" s="64"/>
    </row>
    <row r="27" spans="2:77" s="29" customFormat="1" ht="15" customHeight="1">
      <c r="B27" s="134"/>
      <c r="C27" s="135"/>
      <c r="D27" s="136"/>
      <c r="E27" s="180">
        <f>ข้อมูลนักเรียน!$D$39</f>
        <v>0</v>
      </c>
      <c r="F27" s="181"/>
      <c r="G27" s="181"/>
      <c r="H27" s="181"/>
      <c r="I27" s="181"/>
      <c r="J27" s="181"/>
      <c r="K27" s="181"/>
      <c r="L27" s="182"/>
      <c r="M27" s="180">
        <f>ข้อมูลนักเรียน!$O$39</f>
        <v>0</v>
      </c>
      <c r="N27" s="181"/>
      <c r="O27" s="181"/>
      <c r="P27" s="181"/>
      <c r="Q27" s="181"/>
      <c r="R27" s="182"/>
      <c r="S27" s="134"/>
      <c r="T27" s="135"/>
      <c r="U27" s="135"/>
      <c r="V27" s="135"/>
      <c r="W27" s="136"/>
      <c r="X27" s="183">
        <f>ข้อมูลนักเรียน!$F$39</f>
        <v>0</v>
      </c>
      <c r="Y27" s="184"/>
      <c r="Z27" s="184"/>
      <c r="AA27" s="184"/>
      <c r="AB27" s="184"/>
      <c r="AC27" s="184"/>
      <c r="AD27" s="184"/>
      <c r="AE27" s="184"/>
      <c r="AF27" s="184"/>
      <c r="AG27" s="184"/>
      <c r="AH27" s="185"/>
      <c r="AI27" s="190">
        <f>ข้อมูลนักเรียน!$I$39</f>
        <v>0</v>
      </c>
      <c r="AJ27" s="181"/>
      <c r="AK27" s="181"/>
      <c r="AL27" s="181"/>
      <c r="AM27" s="181"/>
      <c r="AN27" s="181"/>
      <c r="AO27" s="182"/>
      <c r="AP27" s="183">
        <f>ข้อมูลนักเรียน!$N$39</f>
        <v>0</v>
      </c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34">
        <f>ข้อมูลนักเรียน!$R$39</f>
        <v>0</v>
      </c>
      <c r="BC27" s="135"/>
      <c r="BD27" s="135"/>
      <c r="BE27" s="135"/>
      <c r="BF27" s="136"/>
      <c r="BG27" s="134"/>
      <c r="BH27" s="135"/>
      <c r="BI27" s="135"/>
      <c r="BJ27" s="135"/>
      <c r="BK27" s="136"/>
      <c r="BL27" s="134"/>
      <c r="BM27" s="135"/>
      <c r="BN27" s="135"/>
      <c r="BO27" s="136"/>
      <c r="BP27" s="134"/>
      <c r="BQ27" s="135"/>
      <c r="BR27" s="135"/>
      <c r="BS27" s="136"/>
      <c r="BT27" s="60"/>
      <c r="BU27" s="61"/>
      <c r="BV27" s="61"/>
      <c r="BW27" s="61"/>
      <c r="BX27" s="62"/>
      <c r="BY27" s="64"/>
    </row>
    <row r="28" spans="2:77" s="29" customFormat="1" ht="15" customHeight="1">
      <c r="B28" s="173">
        <f>ข้อมูลนักเรียน!$B$40</f>
        <v>34</v>
      </c>
      <c r="C28" s="174"/>
      <c r="D28" s="175"/>
      <c r="E28" s="176">
        <f>ข้อมูลนักเรียน!$C$40</f>
        <v>0</v>
      </c>
      <c r="F28" s="132"/>
      <c r="G28" s="132"/>
      <c r="H28" s="132"/>
      <c r="I28" s="132"/>
      <c r="J28" s="132"/>
      <c r="K28" s="132"/>
      <c r="L28" s="133"/>
      <c r="M28" s="131">
        <f>ข้อมูลพื้นฐาน!$G$15</f>
        <v>0</v>
      </c>
      <c r="N28" s="132"/>
      <c r="O28" s="132"/>
      <c r="P28" s="132"/>
      <c r="Q28" s="132"/>
      <c r="R28" s="133"/>
      <c r="S28" s="193">
        <f>ข้อมูลนักเรียน!$P$40</f>
        <v>0</v>
      </c>
      <c r="T28" s="174"/>
      <c r="U28" s="174"/>
      <c r="V28" s="174"/>
      <c r="W28" s="175"/>
      <c r="X28" s="177">
        <f>ข้อมูลนักเรียน!$E$40</f>
        <v>0</v>
      </c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191">
        <f>ข้อมูลนักเรียน!$G$40</f>
        <v>0</v>
      </c>
      <c r="AJ28" s="192"/>
      <c r="AK28" s="188">
        <f>ข้อมูลนักเรียน!$H$40</f>
        <v>0</v>
      </c>
      <c r="AL28" s="188"/>
      <c r="AM28" s="188"/>
      <c r="AN28" s="188"/>
      <c r="AO28" s="189"/>
      <c r="AP28" s="177">
        <f>ข้อมูลนักเรียน!$M$40</f>
        <v>0</v>
      </c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31">
        <f>ข้อมูลนักเรียน!$Q$40</f>
        <v>0</v>
      </c>
      <c r="BC28" s="132"/>
      <c r="BD28" s="132"/>
      <c r="BE28" s="132"/>
      <c r="BF28" s="133"/>
      <c r="BG28" s="173">
        <f>ข้อมูลนักเรียน!$S$40</f>
        <v>0</v>
      </c>
      <c r="BH28" s="174"/>
      <c r="BI28" s="174"/>
      <c r="BJ28" s="174"/>
      <c r="BK28" s="175"/>
      <c r="BL28" s="173">
        <f>ข้อมูลนักเรียน!$T$40</f>
        <v>0</v>
      </c>
      <c r="BM28" s="174"/>
      <c r="BN28" s="174"/>
      <c r="BO28" s="175"/>
      <c r="BP28" s="173">
        <f>ข้อมูลนักเรียน!$U$40</f>
        <v>0</v>
      </c>
      <c r="BQ28" s="174"/>
      <c r="BR28" s="174"/>
      <c r="BS28" s="175"/>
      <c r="BT28" s="57"/>
      <c r="BU28" s="58"/>
      <c r="BV28" s="58"/>
      <c r="BW28" s="58"/>
      <c r="BX28" s="59"/>
      <c r="BY28" s="64"/>
    </row>
    <row r="29" spans="2:77" s="29" customFormat="1" ht="15" customHeight="1">
      <c r="B29" s="134"/>
      <c r="C29" s="135"/>
      <c r="D29" s="136"/>
      <c r="E29" s="180">
        <f>ข้อมูลนักเรียน!$D$40</f>
        <v>0</v>
      </c>
      <c r="F29" s="181"/>
      <c r="G29" s="181"/>
      <c r="H29" s="181"/>
      <c r="I29" s="181"/>
      <c r="J29" s="181"/>
      <c r="K29" s="181"/>
      <c r="L29" s="182"/>
      <c r="M29" s="180">
        <f>ข้อมูลนักเรียน!$O$40</f>
        <v>0</v>
      </c>
      <c r="N29" s="181"/>
      <c r="O29" s="181"/>
      <c r="P29" s="181"/>
      <c r="Q29" s="181"/>
      <c r="R29" s="182"/>
      <c r="S29" s="134"/>
      <c r="T29" s="135"/>
      <c r="U29" s="135"/>
      <c r="V29" s="135"/>
      <c r="W29" s="136"/>
      <c r="X29" s="183">
        <f>ข้อมูลนักเรียน!$F$40</f>
        <v>0</v>
      </c>
      <c r="Y29" s="184"/>
      <c r="Z29" s="184"/>
      <c r="AA29" s="184"/>
      <c r="AB29" s="184"/>
      <c r="AC29" s="184"/>
      <c r="AD29" s="184"/>
      <c r="AE29" s="184"/>
      <c r="AF29" s="184"/>
      <c r="AG29" s="184"/>
      <c r="AH29" s="185"/>
      <c r="AI29" s="190">
        <f>ข้อมูลนักเรียน!$I$40</f>
        <v>0</v>
      </c>
      <c r="AJ29" s="181"/>
      <c r="AK29" s="181"/>
      <c r="AL29" s="181"/>
      <c r="AM29" s="181"/>
      <c r="AN29" s="181"/>
      <c r="AO29" s="182"/>
      <c r="AP29" s="183">
        <f>ข้อมูลนักเรียน!$N$40</f>
        <v>0</v>
      </c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34">
        <f>ข้อมูลนักเรียน!$R$40</f>
        <v>0</v>
      </c>
      <c r="BC29" s="135"/>
      <c r="BD29" s="135"/>
      <c r="BE29" s="135"/>
      <c r="BF29" s="136"/>
      <c r="BG29" s="134"/>
      <c r="BH29" s="135"/>
      <c r="BI29" s="135"/>
      <c r="BJ29" s="135"/>
      <c r="BK29" s="136"/>
      <c r="BL29" s="134"/>
      <c r="BM29" s="135"/>
      <c r="BN29" s="135"/>
      <c r="BO29" s="136"/>
      <c r="BP29" s="134"/>
      <c r="BQ29" s="135"/>
      <c r="BR29" s="135"/>
      <c r="BS29" s="136"/>
      <c r="BT29" s="60"/>
      <c r="BU29" s="61"/>
      <c r="BV29" s="61"/>
      <c r="BW29" s="61"/>
      <c r="BX29" s="62"/>
      <c r="BY29" s="64"/>
    </row>
    <row r="30" spans="31:69" ht="13.5" customHeight="1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88"/>
      <c r="BG30" s="88"/>
      <c r="BH30" s="88"/>
      <c r="BI30" s="88"/>
      <c r="BJ30" s="89" t="s">
        <v>58</v>
      </c>
      <c r="BK30" s="88"/>
      <c r="BL30" s="88"/>
      <c r="BM30" s="88"/>
      <c r="BN30" s="88"/>
      <c r="BO30" s="5"/>
      <c r="BP30" s="5"/>
      <c r="BQ30" s="5"/>
    </row>
    <row r="31" spans="7:69" ht="13.5" customHeight="1">
      <c r="G31" s="88"/>
      <c r="H31" s="88"/>
      <c r="I31" s="88"/>
      <c r="J31" s="88"/>
      <c r="K31" s="89" t="s">
        <v>59</v>
      </c>
      <c r="L31" s="88"/>
      <c r="M31" s="88"/>
      <c r="N31" s="88"/>
      <c r="O31" s="88"/>
      <c r="P31" s="88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88" t="s">
        <v>60</v>
      </c>
      <c r="AS31" s="90"/>
      <c r="AT31" s="88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1:69" ht="13.5" customHeight="1"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7:69" ht="13.5" customHeight="1">
      <c r="G33" s="194" t="s">
        <v>61</v>
      </c>
      <c r="H33" s="195"/>
      <c r="I33" s="196"/>
      <c r="J33" s="194" t="s">
        <v>62</v>
      </c>
      <c r="K33" s="195"/>
      <c r="L33" s="196"/>
      <c r="M33" s="194" t="s">
        <v>63</v>
      </c>
      <c r="N33" s="195"/>
      <c r="O33" s="196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88" t="s">
        <v>64</v>
      </c>
      <c r="AS33" s="88"/>
      <c r="AT33" s="88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7:69" ht="13.5" customHeight="1">
      <c r="G34" s="197"/>
      <c r="H34" s="198"/>
      <c r="I34" s="199"/>
      <c r="J34" s="197"/>
      <c r="K34" s="198"/>
      <c r="L34" s="199"/>
      <c r="M34" s="197"/>
      <c r="N34" s="198"/>
      <c r="O34" s="199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7:69" ht="13.5" customHeight="1">
      <c r="G35" s="194">
        <f>COUNTIF(ข้อมูลนักเรียน!$J7:ข้อมูลนักเรียน!$J30,"ชาย")</f>
        <v>0</v>
      </c>
      <c r="H35" s="195"/>
      <c r="I35" s="196"/>
      <c r="J35" s="194">
        <f>COUNTIF(ข้อมูลนักเรียน!$J7:ข้อมูลนักเรียน!$J30,"หญิง")</f>
        <v>0</v>
      </c>
      <c r="K35" s="195"/>
      <c r="L35" s="196"/>
      <c r="M35" s="194">
        <f>SUM(G35+J35)</f>
        <v>0</v>
      </c>
      <c r="N35" s="195"/>
      <c r="O35" s="196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88" t="s">
        <v>65</v>
      </c>
      <c r="AS35" s="88"/>
      <c r="AT35" s="88"/>
      <c r="AU35" s="5"/>
      <c r="AV35" s="5"/>
      <c r="AW35" s="5"/>
      <c r="AX35" s="5"/>
      <c r="AY35" s="5"/>
      <c r="AZ35" s="5"/>
      <c r="BA35" s="5"/>
      <c r="BB35" s="5"/>
      <c r="BC35" s="5"/>
      <c r="BD35" s="6" t="s">
        <v>35</v>
      </c>
      <c r="BE35" s="202">
        <f>ข้อมูลพื้นฐาน!$G$10</f>
        <v>0</v>
      </c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5" t="s">
        <v>36</v>
      </c>
      <c r="BQ35" s="5"/>
    </row>
    <row r="36" spans="7:69" ht="13.5" customHeight="1">
      <c r="G36" s="197"/>
      <c r="H36" s="198"/>
      <c r="I36" s="199"/>
      <c r="J36" s="197"/>
      <c r="K36" s="198"/>
      <c r="L36" s="199"/>
      <c r="M36" s="197"/>
      <c r="N36" s="198"/>
      <c r="O36" s="199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88"/>
      <c r="BE36" s="91"/>
      <c r="BF36" s="91"/>
      <c r="BG36" s="91"/>
      <c r="BH36" s="91"/>
      <c r="BI36" s="91"/>
      <c r="BJ36" s="92" t="s">
        <v>37</v>
      </c>
      <c r="BK36" s="91"/>
      <c r="BL36" s="91"/>
      <c r="BM36" s="91"/>
      <c r="BN36" s="91"/>
      <c r="BO36" s="91"/>
      <c r="BP36" s="5"/>
      <c r="BQ36" s="5"/>
    </row>
    <row r="37" spans="31:69" ht="13.5" customHeight="1"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88" t="s">
        <v>7</v>
      </c>
      <c r="AS37" s="88"/>
      <c r="AT37" s="88"/>
      <c r="AU37" s="88"/>
      <c r="AV37" s="88"/>
      <c r="AW37" s="5"/>
      <c r="AX37" s="5"/>
      <c r="AY37" s="5"/>
      <c r="AZ37" s="5"/>
      <c r="BA37" s="5"/>
      <c r="BB37" s="5"/>
      <c r="BC37" s="5"/>
      <c r="BD37" s="5" t="s">
        <v>38</v>
      </c>
      <c r="BE37" s="5"/>
      <c r="BF37" s="201" t="str">
        <f>ข้อมูลพื้นฐาน!$G$12</f>
        <v>31 เดือนมีนาคม พ.ศ. 2554</v>
      </c>
      <c r="BG37" s="201"/>
      <c r="BH37" s="201"/>
      <c r="BI37" s="201"/>
      <c r="BJ37" s="201"/>
      <c r="BK37" s="201"/>
      <c r="BL37" s="201"/>
      <c r="BM37" s="201"/>
      <c r="BN37" s="201"/>
      <c r="BO37" s="201"/>
      <c r="BP37" s="7"/>
      <c r="BQ37" s="5"/>
    </row>
    <row r="38" ht="15" customHeight="1"/>
    <row r="39" ht="15" customHeight="1"/>
    <row r="40" ht="15" customHeight="1"/>
    <row r="41" ht="15" customHeight="1"/>
    <row r="43" ht="21">
      <c r="AO43" s="3"/>
    </row>
  </sheetData>
  <sheetProtection/>
  <mergeCells count="224">
    <mergeCell ref="AE37:AQ37"/>
    <mergeCell ref="BF37:BO37"/>
    <mergeCell ref="AE31:AQ31"/>
    <mergeCell ref="G33:I34"/>
    <mergeCell ref="J33:L34"/>
    <mergeCell ref="M33:O34"/>
    <mergeCell ref="AE33:AQ33"/>
    <mergeCell ref="G35:I36"/>
    <mergeCell ref="J35:L36"/>
    <mergeCell ref="M35:O36"/>
    <mergeCell ref="AP29:BA29"/>
    <mergeCell ref="BL28:BO29"/>
    <mergeCell ref="BB29:BF29"/>
    <mergeCell ref="AE35:AQ35"/>
    <mergeCell ref="AP28:BA28"/>
    <mergeCell ref="BG28:BK29"/>
    <mergeCell ref="BE35:BO35"/>
    <mergeCell ref="AI28:AJ28"/>
    <mergeCell ref="AK28:AO28"/>
    <mergeCell ref="BB28:BF28"/>
    <mergeCell ref="B28:D29"/>
    <mergeCell ref="E28:L28"/>
    <mergeCell ref="M28:R28"/>
    <mergeCell ref="X28:AH28"/>
    <mergeCell ref="S28:W29"/>
    <mergeCell ref="BP28:BS29"/>
    <mergeCell ref="E29:L29"/>
    <mergeCell ref="M29:R29"/>
    <mergeCell ref="X29:AH29"/>
    <mergeCell ref="AI29:AO29"/>
    <mergeCell ref="AP26:BA26"/>
    <mergeCell ref="S26:W27"/>
    <mergeCell ref="BG26:BK27"/>
    <mergeCell ref="BL26:BO27"/>
    <mergeCell ref="B26:D27"/>
    <mergeCell ref="E26:L26"/>
    <mergeCell ref="M26:R26"/>
    <mergeCell ref="X26:AH26"/>
    <mergeCell ref="BB26:BF26"/>
    <mergeCell ref="BB27:BF27"/>
    <mergeCell ref="BG24:BK25"/>
    <mergeCell ref="BL24:BO25"/>
    <mergeCell ref="BP26:BS27"/>
    <mergeCell ref="E27:L27"/>
    <mergeCell ref="M27:R27"/>
    <mergeCell ref="X27:AH27"/>
    <mergeCell ref="AI27:AO27"/>
    <mergeCell ref="AP27:BA27"/>
    <mergeCell ref="AI26:AJ26"/>
    <mergeCell ref="AK26:AO26"/>
    <mergeCell ref="AP25:BA25"/>
    <mergeCell ref="AP24:BA24"/>
    <mergeCell ref="AI24:AJ24"/>
    <mergeCell ref="AK24:AO24"/>
    <mergeCell ref="BB24:BF24"/>
    <mergeCell ref="BB25:BF25"/>
    <mergeCell ref="B24:D25"/>
    <mergeCell ref="E24:L24"/>
    <mergeCell ref="M24:R24"/>
    <mergeCell ref="X24:AH24"/>
    <mergeCell ref="S24:W25"/>
    <mergeCell ref="BP24:BS25"/>
    <mergeCell ref="E25:L25"/>
    <mergeCell ref="M25:R25"/>
    <mergeCell ref="X25:AH25"/>
    <mergeCell ref="AI25:AO25"/>
    <mergeCell ref="BP22:BS23"/>
    <mergeCell ref="E23:L23"/>
    <mergeCell ref="M23:R23"/>
    <mergeCell ref="X23:AH23"/>
    <mergeCell ref="AI23:AO23"/>
    <mergeCell ref="AP23:BA23"/>
    <mergeCell ref="AP22:BA22"/>
    <mergeCell ref="AI22:AJ22"/>
    <mergeCell ref="AK22:AO22"/>
    <mergeCell ref="BB22:BF22"/>
    <mergeCell ref="BG20:BK21"/>
    <mergeCell ref="BL20:BO21"/>
    <mergeCell ref="B22:D23"/>
    <mergeCell ref="E22:L22"/>
    <mergeCell ref="M22:R22"/>
    <mergeCell ref="X22:AH22"/>
    <mergeCell ref="S22:W23"/>
    <mergeCell ref="BB23:BF23"/>
    <mergeCell ref="BG22:BK23"/>
    <mergeCell ref="BL22:BO23"/>
    <mergeCell ref="AP21:BA21"/>
    <mergeCell ref="AP20:BA20"/>
    <mergeCell ref="AI20:AJ20"/>
    <mergeCell ref="AK20:AO20"/>
    <mergeCell ref="BB20:BF20"/>
    <mergeCell ref="BB21:BF21"/>
    <mergeCell ref="B20:D21"/>
    <mergeCell ref="E20:L20"/>
    <mergeCell ref="M20:R20"/>
    <mergeCell ref="X20:AH20"/>
    <mergeCell ref="S20:W21"/>
    <mergeCell ref="BP20:BS21"/>
    <mergeCell ref="E21:L21"/>
    <mergeCell ref="M21:R21"/>
    <mergeCell ref="X21:AH21"/>
    <mergeCell ref="AI21:AO21"/>
    <mergeCell ref="BG18:BK19"/>
    <mergeCell ref="BL18:BO19"/>
    <mergeCell ref="BP18:BS19"/>
    <mergeCell ref="E19:L19"/>
    <mergeCell ref="M19:R19"/>
    <mergeCell ref="X19:AH19"/>
    <mergeCell ref="AI19:AO19"/>
    <mergeCell ref="AP19:BA19"/>
    <mergeCell ref="AI18:AJ18"/>
    <mergeCell ref="AK18:AO18"/>
    <mergeCell ref="AP18:BA18"/>
    <mergeCell ref="B18:D19"/>
    <mergeCell ref="E18:L18"/>
    <mergeCell ref="M18:R18"/>
    <mergeCell ref="X18:AH18"/>
    <mergeCell ref="S18:W19"/>
    <mergeCell ref="BG16:BK17"/>
    <mergeCell ref="BL16:BO17"/>
    <mergeCell ref="BP16:BS17"/>
    <mergeCell ref="E17:L17"/>
    <mergeCell ref="M17:R17"/>
    <mergeCell ref="X17:AH17"/>
    <mergeCell ref="AI17:AO17"/>
    <mergeCell ref="AP17:BA17"/>
    <mergeCell ref="AI16:AJ16"/>
    <mergeCell ref="AK16:AO16"/>
    <mergeCell ref="AP16:BA16"/>
    <mergeCell ref="B16:D17"/>
    <mergeCell ref="E16:L16"/>
    <mergeCell ref="M16:R16"/>
    <mergeCell ref="X16:AH16"/>
    <mergeCell ref="S16:W17"/>
    <mergeCell ref="BG14:BK15"/>
    <mergeCell ref="BL14:BO15"/>
    <mergeCell ref="BP14:BS15"/>
    <mergeCell ref="E15:L15"/>
    <mergeCell ref="M15:R15"/>
    <mergeCell ref="X15:AH15"/>
    <mergeCell ref="AI15:AO15"/>
    <mergeCell ref="AP15:BA15"/>
    <mergeCell ref="AI14:AJ14"/>
    <mergeCell ref="AK14:AO14"/>
    <mergeCell ref="AP14:BA14"/>
    <mergeCell ref="B14:D15"/>
    <mergeCell ref="E14:L14"/>
    <mergeCell ref="M14:R14"/>
    <mergeCell ref="X14:AH14"/>
    <mergeCell ref="S14:W15"/>
    <mergeCell ref="BL12:BO13"/>
    <mergeCell ref="BP12:BS13"/>
    <mergeCell ref="E13:L13"/>
    <mergeCell ref="M13:R13"/>
    <mergeCell ref="X13:AH13"/>
    <mergeCell ref="AI13:AO13"/>
    <mergeCell ref="AP13:BA13"/>
    <mergeCell ref="AI12:AJ12"/>
    <mergeCell ref="AK12:AO12"/>
    <mergeCell ref="BG10:BK11"/>
    <mergeCell ref="AP12:BA12"/>
    <mergeCell ref="B12:D13"/>
    <mergeCell ref="E12:L12"/>
    <mergeCell ref="M12:R12"/>
    <mergeCell ref="X12:AH12"/>
    <mergeCell ref="S12:W13"/>
    <mergeCell ref="BG12:BK13"/>
    <mergeCell ref="B10:D11"/>
    <mergeCell ref="E10:L10"/>
    <mergeCell ref="BP10:BS11"/>
    <mergeCell ref="X10:AH10"/>
    <mergeCell ref="AI10:AJ10"/>
    <mergeCell ref="AK10:AO10"/>
    <mergeCell ref="AP10:BA10"/>
    <mergeCell ref="X11:AH11"/>
    <mergeCell ref="AI11:AO11"/>
    <mergeCell ref="AP11:BA11"/>
    <mergeCell ref="BB11:BF11"/>
    <mergeCell ref="BB10:BF10"/>
    <mergeCell ref="M10:R10"/>
    <mergeCell ref="S10:W11"/>
    <mergeCell ref="E11:L11"/>
    <mergeCell ref="M11:R11"/>
    <mergeCell ref="BB8:BF8"/>
    <mergeCell ref="BB9:BF9"/>
    <mergeCell ref="AI8:AO9"/>
    <mergeCell ref="AP8:BA9"/>
    <mergeCell ref="B6:D9"/>
    <mergeCell ref="E6:L7"/>
    <mergeCell ref="M6:R7"/>
    <mergeCell ref="X6:AH7"/>
    <mergeCell ref="S7:W7"/>
    <mergeCell ref="E8:L9"/>
    <mergeCell ref="M8:R9"/>
    <mergeCell ref="BT6:BX9"/>
    <mergeCell ref="BG7:BK7"/>
    <mergeCell ref="BT3:BU3"/>
    <mergeCell ref="BB6:BF6"/>
    <mergeCell ref="BG6:BK6"/>
    <mergeCell ref="AI6:AO7"/>
    <mergeCell ref="AP6:BA7"/>
    <mergeCell ref="BB7:BF7"/>
    <mergeCell ref="BL6:BO9"/>
    <mergeCell ref="BP6:BS9"/>
    <mergeCell ref="BB17:BF17"/>
    <mergeCell ref="BB15:BF15"/>
    <mergeCell ref="Q3:Z3"/>
    <mergeCell ref="AF3:AK3"/>
    <mergeCell ref="AP3:BO3"/>
    <mergeCell ref="BG8:BK8"/>
    <mergeCell ref="BG9:BK9"/>
    <mergeCell ref="S8:W8"/>
    <mergeCell ref="X8:AH9"/>
    <mergeCell ref="BM4:BX4"/>
    <mergeCell ref="BB16:BF16"/>
    <mergeCell ref="BL10:BO11"/>
    <mergeCell ref="BB18:BF18"/>
    <mergeCell ref="BB19:BF19"/>
    <mergeCell ref="K4:Z4"/>
    <mergeCell ref="AF4:AO4"/>
    <mergeCell ref="AT4:BA4"/>
    <mergeCell ref="BB12:BF12"/>
    <mergeCell ref="BB13:BF13"/>
    <mergeCell ref="BB14:BF14"/>
  </mergeCells>
  <printOptions/>
  <pageMargins left="0.1968503937007874" right="0.1968503937007874" top="0.3937007874015748" bottom="0.1968503937007874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Y41"/>
  <sheetViews>
    <sheetView tabSelected="1" zoomScalePageLayoutView="0" workbookViewId="0" topLeftCell="A1">
      <selection activeCell="X14" sqref="X14:AH14"/>
    </sheetView>
  </sheetViews>
  <sheetFormatPr defaultColWidth="9.140625" defaultRowHeight="12.75"/>
  <cols>
    <col min="1" max="1" width="2.7109375" style="1" customWidth="1"/>
    <col min="2" max="70" width="2.28125" style="1" customWidth="1"/>
    <col min="71" max="71" width="0.9921875" style="1" customWidth="1"/>
    <col min="72" max="72" width="5.140625" style="1" customWidth="1"/>
    <col min="73" max="73" width="3.28125" style="1" customWidth="1"/>
    <col min="74" max="75" width="9.140625" style="1" hidden="1" customWidth="1"/>
    <col min="76" max="76" width="4.00390625" style="1" customWidth="1"/>
    <col min="77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30">
        <f>ข้อมูลพื้นฐาน!$G$14</f>
        <v>2</v>
      </c>
      <c r="AJ2" s="130"/>
      <c r="AK2" s="130"/>
      <c r="AL2" s="130"/>
      <c r="AM2" s="130"/>
      <c r="AN2" s="130"/>
      <c r="AO2" s="1" t="s">
        <v>9</v>
      </c>
      <c r="AT2" s="164">
        <f>ข้อมูลพื้นฐาน!$G$13</f>
        <v>2553</v>
      </c>
      <c r="AU2" s="164"/>
      <c r="AV2" s="164"/>
      <c r="BL2" s="1" t="s">
        <v>51</v>
      </c>
      <c r="BN2" s="130">
        <v>2</v>
      </c>
      <c r="BO2" s="130"/>
    </row>
    <row r="3" spans="59:68" ht="15" customHeight="1">
      <c r="BG3" s="3"/>
      <c r="BH3" s="3"/>
      <c r="BI3" s="3"/>
      <c r="BP3" s="3"/>
    </row>
    <row r="4" ht="9.75" customHeight="1"/>
    <row r="5" spans="2:77" ht="15" customHeight="1">
      <c r="B5" s="139" t="s">
        <v>52</v>
      </c>
      <c r="C5" s="140"/>
      <c r="D5" s="141"/>
      <c r="E5" s="148" t="s">
        <v>31</v>
      </c>
      <c r="F5" s="149"/>
      <c r="G5" s="149"/>
      <c r="H5" s="149"/>
      <c r="I5" s="149"/>
      <c r="J5" s="149"/>
      <c r="K5" s="149"/>
      <c r="L5" s="150"/>
      <c r="M5" s="139" t="s">
        <v>101</v>
      </c>
      <c r="N5" s="140"/>
      <c r="O5" s="140"/>
      <c r="P5" s="140"/>
      <c r="Q5" s="140"/>
      <c r="R5" s="141"/>
      <c r="S5" s="72"/>
      <c r="T5" s="73"/>
      <c r="U5" s="73"/>
      <c r="V5" s="73"/>
      <c r="W5" s="74"/>
      <c r="X5" s="148" t="s">
        <v>53</v>
      </c>
      <c r="Y5" s="149"/>
      <c r="Z5" s="149"/>
      <c r="AA5" s="149"/>
      <c r="AB5" s="149"/>
      <c r="AC5" s="149"/>
      <c r="AD5" s="149"/>
      <c r="AE5" s="149"/>
      <c r="AF5" s="149"/>
      <c r="AG5" s="149"/>
      <c r="AH5" s="150"/>
      <c r="AI5" s="172" t="s">
        <v>54</v>
      </c>
      <c r="AJ5" s="172"/>
      <c r="AK5" s="172"/>
      <c r="AL5" s="172"/>
      <c r="AM5" s="172"/>
      <c r="AN5" s="172"/>
      <c r="AO5" s="172"/>
      <c r="AP5" s="172" t="s">
        <v>33</v>
      </c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54" t="s">
        <v>90</v>
      </c>
      <c r="BC5" s="155"/>
      <c r="BD5" s="155"/>
      <c r="BE5" s="155"/>
      <c r="BF5" s="156"/>
      <c r="BG5" s="154" t="s">
        <v>72</v>
      </c>
      <c r="BH5" s="155"/>
      <c r="BI5" s="155"/>
      <c r="BJ5" s="155"/>
      <c r="BK5" s="156"/>
      <c r="BL5" s="154" t="s">
        <v>55</v>
      </c>
      <c r="BM5" s="155"/>
      <c r="BN5" s="155"/>
      <c r="BO5" s="155"/>
      <c r="BP5" s="154" t="s">
        <v>73</v>
      </c>
      <c r="BQ5" s="155"/>
      <c r="BR5" s="155"/>
      <c r="BS5" s="155"/>
      <c r="BT5" s="139" t="s">
        <v>28</v>
      </c>
      <c r="BU5" s="140"/>
      <c r="BV5" s="140"/>
      <c r="BW5" s="140"/>
      <c r="BX5" s="141"/>
      <c r="BY5" s="80"/>
    </row>
    <row r="6" spans="2:77" ht="15" customHeight="1">
      <c r="B6" s="142"/>
      <c r="C6" s="143"/>
      <c r="D6" s="144"/>
      <c r="E6" s="151"/>
      <c r="F6" s="152"/>
      <c r="G6" s="152"/>
      <c r="H6" s="152"/>
      <c r="I6" s="152"/>
      <c r="J6" s="152"/>
      <c r="K6" s="152"/>
      <c r="L6" s="153"/>
      <c r="M6" s="145"/>
      <c r="N6" s="146"/>
      <c r="O6" s="146"/>
      <c r="P6" s="146"/>
      <c r="Q6" s="146"/>
      <c r="R6" s="147"/>
      <c r="S6" s="163" t="s">
        <v>10</v>
      </c>
      <c r="T6" s="164"/>
      <c r="U6" s="164"/>
      <c r="V6" s="164"/>
      <c r="W6" s="165"/>
      <c r="X6" s="151"/>
      <c r="Y6" s="152"/>
      <c r="Z6" s="152"/>
      <c r="AA6" s="152"/>
      <c r="AB6" s="152"/>
      <c r="AC6" s="152"/>
      <c r="AD6" s="152"/>
      <c r="AE6" s="152"/>
      <c r="AF6" s="152"/>
      <c r="AG6" s="152"/>
      <c r="AH6" s="153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57" t="s">
        <v>84</v>
      </c>
      <c r="BC6" s="158"/>
      <c r="BD6" s="158"/>
      <c r="BE6" s="158"/>
      <c r="BF6" s="159"/>
      <c r="BG6" s="157" t="s">
        <v>87</v>
      </c>
      <c r="BH6" s="158"/>
      <c r="BI6" s="158"/>
      <c r="BJ6" s="158"/>
      <c r="BK6" s="159"/>
      <c r="BL6" s="157"/>
      <c r="BM6" s="158"/>
      <c r="BN6" s="158"/>
      <c r="BO6" s="158"/>
      <c r="BP6" s="157"/>
      <c r="BQ6" s="158"/>
      <c r="BR6" s="158"/>
      <c r="BS6" s="158"/>
      <c r="BT6" s="142"/>
      <c r="BU6" s="143"/>
      <c r="BV6" s="143"/>
      <c r="BW6" s="143"/>
      <c r="BX6" s="144"/>
      <c r="BY6" s="80"/>
    </row>
    <row r="7" spans="2:77" ht="15" customHeight="1">
      <c r="B7" s="142"/>
      <c r="C7" s="143"/>
      <c r="D7" s="144"/>
      <c r="E7" s="166" t="s">
        <v>32</v>
      </c>
      <c r="F7" s="167"/>
      <c r="G7" s="167"/>
      <c r="H7" s="167"/>
      <c r="I7" s="167"/>
      <c r="J7" s="167"/>
      <c r="K7" s="167"/>
      <c r="L7" s="168"/>
      <c r="M7" s="139" t="s">
        <v>104</v>
      </c>
      <c r="N7" s="140"/>
      <c r="O7" s="140"/>
      <c r="P7" s="140"/>
      <c r="Q7" s="140"/>
      <c r="R7" s="141"/>
      <c r="S7" s="163" t="s">
        <v>91</v>
      </c>
      <c r="T7" s="164"/>
      <c r="U7" s="164"/>
      <c r="V7" s="164"/>
      <c r="W7" s="165"/>
      <c r="X7" s="148" t="s">
        <v>56</v>
      </c>
      <c r="Y7" s="149"/>
      <c r="Z7" s="149"/>
      <c r="AA7" s="149"/>
      <c r="AB7" s="149"/>
      <c r="AC7" s="149"/>
      <c r="AD7" s="149"/>
      <c r="AE7" s="149"/>
      <c r="AF7" s="149"/>
      <c r="AG7" s="149"/>
      <c r="AH7" s="150"/>
      <c r="AI7" s="172" t="s">
        <v>57</v>
      </c>
      <c r="AJ7" s="172"/>
      <c r="AK7" s="172"/>
      <c r="AL7" s="172"/>
      <c r="AM7" s="172"/>
      <c r="AN7" s="172"/>
      <c r="AO7" s="172"/>
      <c r="AP7" s="172" t="s">
        <v>34</v>
      </c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57" t="s">
        <v>85</v>
      </c>
      <c r="BC7" s="158"/>
      <c r="BD7" s="158"/>
      <c r="BE7" s="158"/>
      <c r="BF7" s="159"/>
      <c r="BG7" s="157" t="s">
        <v>88</v>
      </c>
      <c r="BH7" s="158"/>
      <c r="BI7" s="158"/>
      <c r="BJ7" s="158"/>
      <c r="BK7" s="159"/>
      <c r="BL7" s="157"/>
      <c r="BM7" s="158"/>
      <c r="BN7" s="158"/>
      <c r="BO7" s="158"/>
      <c r="BP7" s="157"/>
      <c r="BQ7" s="158"/>
      <c r="BR7" s="158"/>
      <c r="BS7" s="158"/>
      <c r="BT7" s="142"/>
      <c r="BU7" s="143"/>
      <c r="BV7" s="143"/>
      <c r="BW7" s="143"/>
      <c r="BX7" s="144"/>
      <c r="BY7" s="3"/>
    </row>
    <row r="8" spans="2:77" ht="15" customHeight="1">
      <c r="B8" s="145"/>
      <c r="C8" s="146"/>
      <c r="D8" s="147"/>
      <c r="E8" s="169"/>
      <c r="F8" s="170"/>
      <c r="G8" s="170"/>
      <c r="H8" s="170"/>
      <c r="I8" s="170"/>
      <c r="J8" s="170"/>
      <c r="K8" s="170"/>
      <c r="L8" s="171"/>
      <c r="M8" s="145"/>
      <c r="N8" s="146"/>
      <c r="O8" s="146"/>
      <c r="P8" s="146"/>
      <c r="Q8" s="146"/>
      <c r="R8" s="147"/>
      <c r="S8" s="77"/>
      <c r="T8" s="78"/>
      <c r="U8" s="78"/>
      <c r="V8" s="78"/>
      <c r="W8" s="79"/>
      <c r="X8" s="151"/>
      <c r="Y8" s="152"/>
      <c r="Z8" s="152"/>
      <c r="AA8" s="152"/>
      <c r="AB8" s="152"/>
      <c r="AC8" s="152"/>
      <c r="AD8" s="152"/>
      <c r="AE8" s="152"/>
      <c r="AF8" s="152"/>
      <c r="AG8" s="152"/>
      <c r="AH8" s="153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60" t="s">
        <v>86</v>
      </c>
      <c r="BC8" s="161"/>
      <c r="BD8" s="161"/>
      <c r="BE8" s="161"/>
      <c r="BF8" s="162"/>
      <c r="BG8" s="160" t="s">
        <v>89</v>
      </c>
      <c r="BH8" s="161"/>
      <c r="BI8" s="161"/>
      <c r="BJ8" s="161"/>
      <c r="BK8" s="162"/>
      <c r="BL8" s="160"/>
      <c r="BM8" s="161"/>
      <c r="BN8" s="161"/>
      <c r="BO8" s="161"/>
      <c r="BP8" s="160"/>
      <c r="BQ8" s="161"/>
      <c r="BR8" s="161"/>
      <c r="BS8" s="161"/>
      <c r="BT8" s="145"/>
      <c r="BU8" s="146"/>
      <c r="BV8" s="146"/>
      <c r="BW8" s="146"/>
      <c r="BX8" s="147"/>
      <c r="BY8" s="3"/>
    </row>
    <row r="9" spans="2:77" s="29" customFormat="1" ht="15" customHeight="1">
      <c r="B9" s="173">
        <f>ข้อมูลนักเรียน!$B$41</f>
        <v>35</v>
      </c>
      <c r="C9" s="174"/>
      <c r="D9" s="175"/>
      <c r="E9" s="176">
        <f>ข้อมูลนักเรียน!$C$41</f>
        <v>0</v>
      </c>
      <c r="F9" s="132"/>
      <c r="G9" s="132"/>
      <c r="H9" s="132"/>
      <c r="I9" s="132"/>
      <c r="J9" s="132"/>
      <c r="K9" s="132"/>
      <c r="L9" s="133"/>
      <c r="M9" s="131">
        <f>ข้อมูลพื้นฐาน!$G$15</f>
        <v>0</v>
      </c>
      <c r="N9" s="132"/>
      <c r="O9" s="132"/>
      <c r="P9" s="132"/>
      <c r="Q9" s="132"/>
      <c r="R9" s="133"/>
      <c r="S9" s="193">
        <f>ข้อมูลนักเรียน!$P$41</f>
        <v>0</v>
      </c>
      <c r="T9" s="174"/>
      <c r="U9" s="174"/>
      <c r="V9" s="174"/>
      <c r="W9" s="175"/>
      <c r="X9" s="177">
        <f>ข้อมูลนักเรียน!$E$41</f>
        <v>0</v>
      </c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186">
        <f>ข้อมูลนักเรียน!$G$41</f>
        <v>0</v>
      </c>
      <c r="AJ9" s="187"/>
      <c r="AK9" s="188">
        <f>ข้อมูลนักเรียน!$H$41</f>
        <v>0</v>
      </c>
      <c r="AL9" s="188"/>
      <c r="AM9" s="188"/>
      <c r="AN9" s="188"/>
      <c r="AO9" s="189"/>
      <c r="AP9" s="177">
        <f>ข้อมูลนักเรียน!$M$41</f>
        <v>0</v>
      </c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31">
        <f>ข้อมูลนักเรียน!$Q$41</f>
        <v>0</v>
      </c>
      <c r="BC9" s="206"/>
      <c r="BD9" s="206"/>
      <c r="BE9" s="206"/>
      <c r="BF9" s="207"/>
      <c r="BG9" s="173">
        <f>ข้อมูลนักเรียน!$S$41</f>
        <v>0</v>
      </c>
      <c r="BH9" s="174"/>
      <c r="BI9" s="174"/>
      <c r="BJ9" s="174"/>
      <c r="BK9" s="175"/>
      <c r="BL9" s="173">
        <f>ข้อมูลนักเรียน!$T$41</f>
        <v>0</v>
      </c>
      <c r="BM9" s="174"/>
      <c r="BN9" s="174"/>
      <c r="BO9" s="175"/>
      <c r="BP9" s="173">
        <f>ข้อมูลนักเรียน!$U$41</f>
        <v>0</v>
      </c>
      <c r="BQ9" s="174"/>
      <c r="BR9" s="174"/>
      <c r="BS9" s="175"/>
      <c r="BT9" s="57"/>
      <c r="BU9" s="58"/>
      <c r="BV9" s="58"/>
      <c r="BW9" s="58"/>
      <c r="BX9" s="59"/>
      <c r="BY9" s="64"/>
    </row>
    <row r="10" spans="2:77" s="29" customFormat="1" ht="15" customHeight="1">
      <c r="B10" s="134"/>
      <c r="C10" s="135"/>
      <c r="D10" s="136"/>
      <c r="E10" s="180">
        <f>ข้อมูลนักเรียน!$D$41</f>
        <v>0</v>
      </c>
      <c r="F10" s="181"/>
      <c r="G10" s="181"/>
      <c r="H10" s="181"/>
      <c r="I10" s="181"/>
      <c r="J10" s="181"/>
      <c r="K10" s="181"/>
      <c r="L10" s="182"/>
      <c r="M10" s="180">
        <f>ข้อมูลนักเรียน!$O$41</f>
        <v>0</v>
      </c>
      <c r="N10" s="181"/>
      <c r="O10" s="181"/>
      <c r="P10" s="181"/>
      <c r="Q10" s="181"/>
      <c r="R10" s="182"/>
      <c r="S10" s="203"/>
      <c r="T10" s="204"/>
      <c r="U10" s="204"/>
      <c r="V10" s="204"/>
      <c r="W10" s="205"/>
      <c r="X10" s="183">
        <f>ข้อมูลนักเรียน!$F$41</f>
        <v>0</v>
      </c>
      <c r="Y10" s="184"/>
      <c r="Z10" s="184"/>
      <c r="AA10" s="184"/>
      <c r="AB10" s="184"/>
      <c r="AC10" s="184"/>
      <c r="AD10" s="184"/>
      <c r="AE10" s="184"/>
      <c r="AF10" s="184"/>
      <c r="AG10" s="184"/>
      <c r="AH10" s="185"/>
      <c r="AI10" s="190">
        <f>ข้อมูลนักเรียน!$I$41</f>
        <v>0</v>
      </c>
      <c r="AJ10" s="181"/>
      <c r="AK10" s="181"/>
      <c r="AL10" s="181"/>
      <c r="AM10" s="181"/>
      <c r="AN10" s="181"/>
      <c r="AO10" s="182"/>
      <c r="AP10" s="183">
        <f>ข้อมูลนักเรียน!$N$41</f>
        <v>0</v>
      </c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90">
        <f>ข้อมูลนักเรียน!$R$41</f>
        <v>0</v>
      </c>
      <c r="BC10" s="208"/>
      <c r="BD10" s="208"/>
      <c r="BE10" s="208"/>
      <c r="BF10" s="209"/>
      <c r="BG10" s="134"/>
      <c r="BH10" s="135"/>
      <c r="BI10" s="135"/>
      <c r="BJ10" s="135"/>
      <c r="BK10" s="136"/>
      <c r="BL10" s="134"/>
      <c r="BM10" s="135"/>
      <c r="BN10" s="135"/>
      <c r="BO10" s="136"/>
      <c r="BP10" s="134"/>
      <c r="BQ10" s="135"/>
      <c r="BR10" s="135"/>
      <c r="BS10" s="136"/>
      <c r="BT10" s="60"/>
      <c r="BU10" s="61"/>
      <c r="BV10" s="61"/>
      <c r="BW10" s="61"/>
      <c r="BX10" s="62"/>
      <c r="BY10" s="64"/>
    </row>
    <row r="11" spans="2:77" s="29" customFormat="1" ht="15" customHeight="1">
      <c r="B11" s="173">
        <f>ข้อมูลนักเรียน!$B$42</f>
        <v>36</v>
      </c>
      <c r="C11" s="174"/>
      <c r="D11" s="175"/>
      <c r="E11" s="176">
        <f>ข้อมูลนักเรียน!$C$42</f>
        <v>0</v>
      </c>
      <c r="F11" s="132"/>
      <c r="G11" s="132"/>
      <c r="H11" s="132"/>
      <c r="I11" s="132"/>
      <c r="J11" s="132"/>
      <c r="K11" s="132"/>
      <c r="L11" s="133"/>
      <c r="M11" s="131">
        <f>ข้อมูลพื้นฐาน!$G$15</f>
        <v>0</v>
      </c>
      <c r="N11" s="132"/>
      <c r="O11" s="132"/>
      <c r="P11" s="132"/>
      <c r="Q11" s="132"/>
      <c r="R11" s="133"/>
      <c r="S11" s="193">
        <f>ข้อมูลนักเรียน!$P$42</f>
        <v>0</v>
      </c>
      <c r="T11" s="174"/>
      <c r="U11" s="174"/>
      <c r="V11" s="174"/>
      <c r="W11" s="175"/>
      <c r="X11" s="177">
        <f>ข้อมูลนักเรียน!$E$42</f>
        <v>0</v>
      </c>
      <c r="Y11" s="178"/>
      <c r="Z11" s="178"/>
      <c r="AA11" s="178"/>
      <c r="AB11" s="178"/>
      <c r="AC11" s="178"/>
      <c r="AD11" s="178"/>
      <c r="AE11" s="178"/>
      <c r="AF11" s="178"/>
      <c r="AG11" s="178"/>
      <c r="AH11" s="179"/>
      <c r="AI11" s="191">
        <f>ข้อมูลนักเรียน!$G$42</f>
        <v>0</v>
      </c>
      <c r="AJ11" s="192"/>
      <c r="AK11" s="188">
        <f>ข้อมูลนักเรียน!$H$42</f>
        <v>0</v>
      </c>
      <c r="AL11" s="188"/>
      <c r="AM11" s="188"/>
      <c r="AN11" s="188"/>
      <c r="AO11" s="189"/>
      <c r="AP11" s="177">
        <f>ข้อมูลนักเรียน!$M$42</f>
        <v>0</v>
      </c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31">
        <f>ข้อมูลนักเรียน!$Q$42</f>
        <v>0</v>
      </c>
      <c r="BC11" s="132"/>
      <c r="BD11" s="132"/>
      <c r="BE11" s="132"/>
      <c r="BF11" s="133"/>
      <c r="BG11" s="173">
        <f>ข้อมูลนักเรียน!$S$42</f>
        <v>0</v>
      </c>
      <c r="BH11" s="174"/>
      <c r="BI11" s="174"/>
      <c r="BJ11" s="174"/>
      <c r="BK11" s="175"/>
      <c r="BL11" s="173">
        <f>ข้อมูลนักเรียน!$T$42</f>
        <v>0</v>
      </c>
      <c r="BM11" s="174"/>
      <c r="BN11" s="174"/>
      <c r="BO11" s="175"/>
      <c r="BP11" s="173">
        <f>ข้อมูลนักเรียน!$U$42</f>
        <v>0</v>
      </c>
      <c r="BQ11" s="174"/>
      <c r="BR11" s="174"/>
      <c r="BS11" s="175"/>
      <c r="BT11" s="57"/>
      <c r="BU11" s="58"/>
      <c r="BV11" s="58"/>
      <c r="BW11" s="58"/>
      <c r="BX11" s="59"/>
      <c r="BY11" s="64"/>
    </row>
    <row r="12" spans="2:77" s="29" customFormat="1" ht="15" customHeight="1">
      <c r="B12" s="134"/>
      <c r="C12" s="135"/>
      <c r="D12" s="136"/>
      <c r="E12" s="180">
        <f>ข้อมูลนักเรียน!$D$42</f>
        <v>0</v>
      </c>
      <c r="F12" s="181"/>
      <c r="G12" s="181"/>
      <c r="H12" s="181"/>
      <c r="I12" s="181"/>
      <c r="J12" s="181"/>
      <c r="K12" s="181"/>
      <c r="L12" s="182"/>
      <c r="M12" s="180">
        <f>ข้อมูลนักเรียน!$O$42</f>
        <v>0</v>
      </c>
      <c r="N12" s="181"/>
      <c r="O12" s="181"/>
      <c r="P12" s="181"/>
      <c r="Q12" s="181"/>
      <c r="R12" s="182"/>
      <c r="S12" s="134"/>
      <c r="T12" s="135"/>
      <c r="U12" s="135"/>
      <c r="V12" s="135"/>
      <c r="W12" s="136"/>
      <c r="X12" s="183">
        <f>ข้อมูลนักเรียน!$F$42</f>
        <v>0</v>
      </c>
      <c r="Y12" s="184"/>
      <c r="Z12" s="184"/>
      <c r="AA12" s="184"/>
      <c r="AB12" s="184"/>
      <c r="AC12" s="184"/>
      <c r="AD12" s="184"/>
      <c r="AE12" s="184"/>
      <c r="AF12" s="184"/>
      <c r="AG12" s="184"/>
      <c r="AH12" s="185"/>
      <c r="AI12" s="190">
        <f>ข้อมูลนักเรียน!$I$42</f>
        <v>0</v>
      </c>
      <c r="AJ12" s="181"/>
      <c r="AK12" s="181"/>
      <c r="AL12" s="181"/>
      <c r="AM12" s="181"/>
      <c r="AN12" s="181"/>
      <c r="AO12" s="182"/>
      <c r="AP12" s="183">
        <f>ข้อมูลนักเรียน!$N$42</f>
        <v>0</v>
      </c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34">
        <f>ข้อมูลนักเรียน!$R$42</f>
        <v>0</v>
      </c>
      <c r="BC12" s="135"/>
      <c r="BD12" s="135"/>
      <c r="BE12" s="135"/>
      <c r="BF12" s="136"/>
      <c r="BG12" s="134"/>
      <c r="BH12" s="135"/>
      <c r="BI12" s="135"/>
      <c r="BJ12" s="135"/>
      <c r="BK12" s="136"/>
      <c r="BL12" s="134"/>
      <c r="BM12" s="135"/>
      <c r="BN12" s="135"/>
      <c r="BO12" s="136"/>
      <c r="BP12" s="134"/>
      <c r="BQ12" s="135"/>
      <c r="BR12" s="135"/>
      <c r="BS12" s="136"/>
      <c r="BT12" s="60"/>
      <c r="BU12" s="61"/>
      <c r="BV12" s="61"/>
      <c r="BW12" s="61"/>
      <c r="BX12" s="62"/>
      <c r="BY12" s="64"/>
    </row>
    <row r="13" spans="2:77" s="29" customFormat="1" ht="15" customHeight="1">
      <c r="B13" s="173">
        <f>ข้อมูลนักเรียน!$B$43</f>
        <v>37</v>
      </c>
      <c r="C13" s="174"/>
      <c r="D13" s="175"/>
      <c r="E13" s="176">
        <f>ข้อมูลนักเรียน!$C$43</f>
        <v>0</v>
      </c>
      <c r="F13" s="132"/>
      <c r="G13" s="132"/>
      <c r="H13" s="132"/>
      <c r="I13" s="132"/>
      <c r="J13" s="132"/>
      <c r="K13" s="132"/>
      <c r="L13" s="133"/>
      <c r="M13" s="131">
        <f>ข้อมูลพื้นฐาน!$G$15</f>
        <v>0</v>
      </c>
      <c r="N13" s="132"/>
      <c r="O13" s="132"/>
      <c r="P13" s="132"/>
      <c r="Q13" s="132"/>
      <c r="R13" s="133"/>
      <c r="S13" s="193">
        <f>ข้อมูลนักเรียน!$P$43</f>
        <v>0</v>
      </c>
      <c r="T13" s="174"/>
      <c r="U13" s="174"/>
      <c r="V13" s="174"/>
      <c r="W13" s="175"/>
      <c r="X13" s="177">
        <f>ข้อมูลนักเรียน!$E$43</f>
        <v>0</v>
      </c>
      <c r="Y13" s="178"/>
      <c r="Z13" s="178"/>
      <c r="AA13" s="178"/>
      <c r="AB13" s="178"/>
      <c r="AC13" s="178"/>
      <c r="AD13" s="178"/>
      <c r="AE13" s="178"/>
      <c r="AF13" s="178"/>
      <c r="AG13" s="178"/>
      <c r="AH13" s="179"/>
      <c r="AI13" s="191">
        <f>ข้อมูลนักเรียน!$G$43</f>
        <v>0</v>
      </c>
      <c r="AJ13" s="192"/>
      <c r="AK13" s="188">
        <f>ข้อมูลนักเรียน!$H$43</f>
        <v>0</v>
      </c>
      <c r="AL13" s="188"/>
      <c r="AM13" s="188"/>
      <c r="AN13" s="188"/>
      <c r="AO13" s="189"/>
      <c r="AP13" s="219">
        <f>ข้อมูลนักเรียน!$M$43</f>
        <v>0</v>
      </c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31">
        <f>ข้อมูลนักเรียน!$Q$43</f>
        <v>0</v>
      </c>
      <c r="BC13" s="132"/>
      <c r="BD13" s="132"/>
      <c r="BE13" s="132"/>
      <c r="BF13" s="133"/>
      <c r="BG13" s="173">
        <f>ข้อมูลนักเรียน!$S$43</f>
        <v>0</v>
      </c>
      <c r="BH13" s="174"/>
      <c r="BI13" s="174"/>
      <c r="BJ13" s="174"/>
      <c r="BK13" s="175"/>
      <c r="BL13" s="173">
        <f>ข้อมูลนักเรียน!$T$43</f>
        <v>0</v>
      </c>
      <c r="BM13" s="174"/>
      <c r="BN13" s="174"/>
      <c r="BO13" s="175"/>
      <c r="BP13" s="173">
        <f>ข้อมูลนักเรียน!$U$43</f>
        <v>0</v>
      </c>
      <c r="BQ13" s="174"/>
      <c r="BR13" s="174"/>
      <c r="BS13" s="175"/>
      <c r="BT13" s="57"/>
      <c r="BU13" s="58"/>
      <c r="BV13" s="58"/>
      <c r="BW13" s="58"/>
      <c r="BX13" s="59"/>
      <c r="BY13" s="64"/>
    </row>
    <row r="14" spans="2:77" s="29" customFormat="1" ht="15" customHeight="1">
      <c r="B14" s="134"/>
      <c r="C14" s="135"/>
      <c r="D14" s="136"/>
      <c r="E14" s="180">
        <f>ข้อมูลนักเรียน!$D$43</f>
        <v>0</v>
      </c>
      <c r="F14" s="181"/>
      <c r="G14" s="181"/>
      <c r="H14" s="181"/>
      <c r="I14" s="181"/>
      <c r="J14" s="181"/>
      <c r="K14" s="181"/>
      <c r="L14" s="182"/>
      <c r="M14" s="180">
        <f>ข้อมูลนักเรียน!$P$43</f>
        <v>0</v>
      </c>
      <c r="N14" s="181"/>
      <c r="O14" s="181"/>
      <c r="P14" s="181"/>
      <c r="Q14" s="181"/>
      <c r="R14" s="182"/>
      <c r="S14" s="134"/>
      <c r="T14" s="135"/>
      <c r="U14" s="135"/>
      <c r="V14" s="135"/>
      <c r="W14" s="136"/>
      <c r="X14" s="183">
        <f>ข้อมูลนักเรียน!$F$43</f>
        <v>0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5"/>
      <c r="AI14" s="190">
        <f>ข้อมูลนักเรียน!$I$43</f>
        <v>0</v>
      </c>
      <c r="AJ14" s="181"/>
      <c r="AK14" s="181"/>
      <c r="AL14" s="181"/>
      <c r="AM14" s="181"/>
      <c r="AN14" s="181"/>
      <c r="AO14" s="182"/>
      <c r="AP14" s="218">
        <f>ข้อมูลนักเรียน!$N$43</f>
        <v>0</v>
      </c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34">
        <f>ข้อมูลนักเรียน!$R$43</f>
        <v>0</v>
      </c>
      <c r="BC14" s="135"/>
      <c r="BD14" s="135"/>
      <c r="BE14" s="135"/>
      <c r="BF14" s="136"/>
      <c r="BG14" s="134"/>
      <c r="BH14" s="135"/>
      <c r="BI14" s="135"/>
      <c r="BJ14" s="135"/>
      <c r="BK14" s="136"/>
      <c r="BL14" s="134"/>
      <c r="BM14" s="135"/>
      <c r="BN14" s="135"/>
      <c r="BO14" s="136"/>
      <c r="BP14" s="134"/>
      <c r="BQ14" s="135"/>
      <c r="BR14" s="135"/>
      <c r="BS14" s="136"/>
      <c r="BT14" s="60"/>
      <c r="BU14" s="61"/>
      <c r="BV14" s="61"/>
      <c r="BW14" s="61"/>
      <c r="BX14" s="62"/>
      <c r="BY14" s="64"/>
    </row>
    <row r="15" spans="2:77" s="29" customFormat="1" ht="15" customHeight="1">
      <c r="B15" s="173">
        <f>ข้อมูลนักเรียน!$B$44</f>
        <v>38</v>
      </c>
      <c r="C15" s="174"/>
      <c r="D15" s="175"/>
      <c r="E15" s="176">
        <f>ข้อมูลนักเรียน!$C$44</f>
        <v>0</v>
      </c>
      <c r="F15" s="132"/>
      <c r="G15" s="132"/>
      <c r="H15" s="132"/>
      <c r="I15" s="132"/>
      <c r="J15" s="132"/>
      <c r="K15" s="132"/>
      <c r="L15" s="133"/>
      <c r="M15" s="131">
        <f>ข้อมูลพื้นฐาน!$G$15</f>
        <v>0</v>
      </c>
      <c r="N15" s="132"/>
      <c r="O15" s="132"/>
      <c r="P15" s="132"/>
      <c r="Q15" s="132"/>
      <c r="R15" s="133"/>
      <c r="S15" s="193">
        <f>ข้อมูลนักเรียน!$P$44</f>
        <v>0</v>
      </c>
      <c r="T15" s="174"/>
      <c r="U15" s="174"/>
      <c r="V15" s="174"/>
      <c r="W15" s="175"/>
      <c r="X15" s="177">
        <f>ข้อมูลนักเรียน!$E$44</f>
        <v>0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9"/>
      <c r="AI15" s="191">
        <f>ข้อมูลนักเรียน!$G$44</f>
        <v>0</v>
      </c>
      <c r="AJ15" s="192"/>
      <c r="AK15" s="188">
        <f>ข้อมูลนักเรียน!$H$44</f>
        <v>0</v>
      </c>
      <c r="AL15" s="188"/>
      <c r="AM15" s="188"/>
      <c r="AN15" s="188"/>
      <c r="AO15" s="189"/>
      <c r="AP15" s="177">
        <f>ข้อมูลนักเรียน!$M$44</f>
        <v>0</v>
      </c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31">
        <f>ข้อมูลนักเรียน!$Q$44</f>
        <v>0</v>
      </c>
      <c r="BC15" s="132"/>
      <c r="BD15" s="132"/>
      <c r="BE15" s="132"/>
      <c r="BF15" s="133"/>
      <c r="BG15" s="173">
        <f>ข้อมูลนักเรียน!$S$44</f>
        <v>0</v>
      </c>
      <c r="BH15" s="174"/>
      <c r="BI15" s="174"/>
      <c r="BJ15" s="174"/>
      <c r="BK15" s="175"/>
      <c r="BL15" s="173">
        <f>ข้อมูลนักเรียน!$T$44</f>
        <v>0</v>
      </c>
      <c r="BM15" s="174"/>
      <c r="BN15" s="174"/>
      <c r="BO15" s="175"/>
      <c r="BP15" s="173">
        <f>ข้อมูลนักเรียน!$U$44</f>
        <v>0</v>
      </c>
      <c r="BQ15" s="174"/>
      <c r="BR15" s="174"/>
      <c r="BS15" s="175"/>
      <c r="BT15" s="57"/>
      <c r="BU15" s="58"/>
      <c r="BV15" s="58"/>
      <c r="BW15" s="58"/>
      <c r="BX15" s="59"/>
      <c r="BY15" s="64"/>
    </row>
    <row r="16" spans="2:77" s="29" customFormat="1" ht="15" customHeight="1">
      <c r="B16" s="134"/>
      <c r="C16" s="135"/>
      <c r="D16" s="136"/>
      <c r="E16" s="180">
        <f>ข้อมูลนักเรียน!$D$44</f>
        <v>0</v>
      </c>
      <c r="F16" s="181"/>
      <c r="G16" s="181"/>
      <c r="H16" s="181"/>
      <c r="I16" s="181"/>
      <c r="J16" s="181"/>
      <c r="K16" s="181"/>
      <c r="L16" s="182"/>
      <c r="M16" s="180">
        <f>ข้อมูลนักเรียน!$O$44</f>
        <v>0</v>
      </c>
      <c r="N16" s="181"/>
      <c r="O16" s="181"/>
      <c r="P16" s="181"/>
      <c r="Q16" s="181"/>
      <c r="R16" s="182"/>
      <c r="S16" s="134"/>
      <c r="T16" s="135"/>
      <c r="U16" s="135"/>
      <c r="V16" s="135"/>
      <c r="W16" s="136"/>
      <c r="X16" s="183">
        <f>ข้อมูลนักเรียน!$F$44</f>
        <v>0</v>
      </c>
      <c r="Y16" s="184"/>
      <c r="Z16" s="184"/>
      <c r="AA16" s="184"/>
      <c r="AB16" s="184"/>
      <c r="AC16" s="184"/>
      <c r="AD16" s="184"/>
      <c r="AE16" s="184"/>
      <c r="AF16" s="184"/>
      <c r="AG16" s="184"/>
      <c r="AH16" s="185"/>
      <c r="AI16" s="190">
        <f>ข้อมูลนักเรียน!$I$44</f>
        <v>0</v>
      </c>
      <c r="AJ16" s="181"/>
      <c r="AK16" s="181"/>
      <c r="AL16" s="181"/>
      <c r="AM16" s="181"/>
      <c r="AN16" s="181"/>
      <c r="AO16" s="182"/>
      <c r="AP16" s="183">
        <f>ข้อมูลนักเรียน!$N$44</f>
        <v>0</v>
      </c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34">
        <f>ข้อมูลนักเรียน!$R$44</f>
        <v>0</v>
      </c>
      <c r="BC16" s="135"/>
      <c r="BD16" s="135"/>
      <c r="BE16" s="135"/>
      <c r="BF16" s="136"/>
      <c r="BG16" s="134"/>
      <c r="BH16" s="135"/>
      <c r="BI16" s="135"/>
      <c r="BJ16" s="135"/>
      <c r="BK16" s="136"/>
      <c r="BL16" s="134"/>
      <c r="BM16" s="135"/>
      <c r="BN16" s="135"/>
      <c r="BO16" s="136"/>
      <c r="BP16" s="134"/>
      <c r="BQ16" s="135"/>
      <c r="BR16" s="135"/>
      <c r="BS16" s="136"/>
      <c r="BT16" s="60"/>
      <c r="BU16" s="61"/>
      <c r="BV16" s="61"/>
      <c r="BW16" s="61"/>
      <c r="BX16" s="62"/>
      <c r="BY16" s="64"/>
    </row>
    <row r="17" spans="2:77" s="29" customFormat="1" ht="15" customHeight="1">
      <c r="B17" s="173">
        <f>ข้อมูลนักเรียน!$B$45</f>
        <v>39</v>
      </c>
      <c r="C17" s="174"/>
      <c r="D17" s="175"/>
      <c r="E17" s="176">
        <f>ข้อมูลนักเรียน!$C$45</f>
        <v>0</v>
      </c>
      <c r="F17" s="132"/>
      <c r="G17" s="132"/>
      <c r="H17" s="132"/>
      <c r="I17" s="132"/>
      <c r="J17" s="132"/>
      <c r="K17" s="132"/>
      <c r="L17" s="133"/>
      <c r="M17" s="131">
        <f>ข้อมูลพื้นฐาน!$G$15</f>
        <v>0</v>
      </c>
      <c r="N17" s="132"/>
      <c r="O17" s="132"/>
      <c r="P17" s="132"/>
      <c r="Q17" s="132"/>
      <c r="R17" s="133"/>
      <c r="S17" s="193">
        <f>ข้อมูลนักเรียน!$P$45</f>
        <v>0</v>
      </c>
      <c r="T17" s="174"/>
      <c r="U17" s="174"/>
      <c r="V17" s="174"/>
      <c r="W17" s="175"/>
      <c r="X17" s="177">
        <f>ข้อมูลนักเรียน!$E$45</f>
        <v>0</v>
      </c>
      <c r="Y17" s="178"/>
      <c r="Z17" s="178"/>
      <c r="AA17" s="178"/>
      <c r="AB17" s="178"/>
      <c r="AC17" s="178"/>
      <c r="AD17" s="178"/>
      <c r="AE17" s="178"/>
      <c r="AF17" s="178"/>
      <c r="AG17" s="178"/>
      <c r="AH17" s="179"/>
      <c r="AI17" s="191">
        <f>ข้อมูลนักเรียน!$G$45</f>
        <v>0</v>
      </c>
      <c r="AJ17" s="192"/>
      <c r="AK17" s="188">
        <f>ข้อมูลนักเรียน!$H$45</f>
        <v>0</v>
      </c>
      <c r="AL17" s="188"/>
      <c r="AM17" s="188"/>
      <c r="AN17" s="188"/>
      <c r="AO17" s="189"/>
      <c r="AP17" s="177">
        <f>ข้อมูลนักเรียน!$M$45</f>
        <v>0</v>
      </c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31">
        <f>ข้อมูลนักเรียน!$Q$45</f>
        <v>0</v>
      </c>
      <c r="BC17" s="132"/>
      <c r="BD17" s="132"/>
      <c r="BE17" s="132"/>
      <c r="BF17" s="133"/>
      <c r="BG17" s="173">
        <f>ข้อมูลนักเรียน!$S$45</f>
        <v>0</v>
      </c>
      <c r="BH17" s="174"/>
      <c r="BI17" s="174"/>
      <c r="BJ17" s="174"/>
      <c r="BK17" s="175"/>
      <c r="BL17" s="173">
        <f>ข้อมูลนักเรียน!$T$45</f>
        <v>0</v>
      </c>
      <c r="BM17" s="174"/>
      <c r="BN17" s="174"/>
      <c r="BO17" s="175"/>
      <c r="BP17" s="173">
        <f>ข้อมูลนักเรียน!$U$45</f>
        <v>0</v>
      </c>
      <c r="BQ17" s="174"/>
      <c r="BR17" s="174"/>
      <c r="BS17" s="175"/>
      <c r="BT17" s="57"/>
      <c r="BU17" s="58"/>
      <c r="BV17" s="58"/>
      <c r="BW17" s="58"/>
      <c r="BX17" s="59"/>
      <c r="BY17" s="64"/>
    </row>
    <row r="18" spans="2:77" s="29" customFormat="1" ht="15" customHeight="1">
      <c r="B18" s="134"/>
      <c r="C18" s="135"/>
      <c r="D18" s="136"/>
      <c r="E18" s="180">
        <f>ข้อมูลนักเรียน!$D$45</f>
        <v>0</v>
      </c>
      <c r="F18" s="181"/>
      <c r="G18" s="181"/>
      <c r="H18" s="181"/>
      <c r="I18" s="181"/>
      <c r="J18" s="181"/>
      <c r="K18" s="181"/>
      <c r="L18" s="182"/>
      <c r="M18" s="180">
        <f>ข้อมูลนักเรียน!$O$45</f>
        <v>0</v>
      </c>
      <c r="N18" s="181"/>
      <c r="O18" s="181"/>
      <c r="P18" s="181"/>
      <c r="Q18" s="181"/>
      <c r="R18" s="182"/>
      <c r="S18" s="134"/>
      <c r="T18" s="135"/>
      <c r="U18" s="135"/>
      <c r="V18" s="135"/>
      <c r="W18" s="136"/>
      <c r="X18" s="183">
        <f>ข้อมูลนักเรียน!$F$45</f>
        <v>0</v>
      </c>
      <c r="Y18" s="184"/>
      <c r="Z18" s="184"/>
      <c r="AA18" s="184"/>
      <c r="AB18" s="184"/>
      <c r="AC18" s="184"/>
      <c r="AD18" s="184"/>
      <c r="AE18" s="184"/>
      <c r="AF18" s="184"/>
      <c r="AG18" s="184"/>
      <c r="AH18" s="185"/>
      <c r="AI18" s="190">
        <f>ข้อมูลนักเรียน!$I$45</f>
        <v>0</v>
      </c>
      <c r="AJ18" s="181"/>
      <c r="AK18" s="181"/>
      <c r="AL18" s="181"/>
      <c r="AM18" s="181"/>
      <c r="AN18" s="181"/>
      <c r="AO18" s="182"/>
      <c r="AP18" s="183">
        <f>ข้อมูลนักเรียน!$N$45</f>
        <v>0</v>
      </c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34">
        <f>ข้อมูลนักเรียน!$R$45</f>
        <v>0</v>
      </c>
      <c r="BC18" s="135"/>
      <c r="BD18" s="135"/>
      <c r="BE18" s="135"/>
      <c r="BF18" s="136"/>
      <c r="BG18" s="134"/>
      <c r="BH18" s="135"/>
      <c r="BI18" s="135"/>
      <c r="BJ18" s="135"/>
      <c r="BK18" s="136"/>
      <c r="BL18" s="134"/>
      <c r="BM18" s="135"/>
      <c r="BN18" s="135"/>
      <c r="BO18" s="136"/>
      <c r="BP18" s="134"/>
      <c r="BQ18" s="135"/>
      <c r="BR18" s="135"/>
      <c r="BS18" s="136"/>
      <c r="BT18" s="60"/>
      <c r="BU18" s="61"/>
      <c r="BV18" s="61"/>
      <c r="BW18" s="61"/>
      <c r="BX18" s="62"/>
      <c r="BY18" s="64"/>
    </row>
    <row r="19" spans="2:77" s="29" customFormat="1" ht="15" customHeight="1">
      <c r="B19" s="173">
        <f>ข้อมูลนักเรียน!$B$46</f>
        <v>40</v>
      </c>
      <c r="C19" s="174"/>
      <c r="D19" s="175"/>
      <c r="E19" s="176">
        <f>ข้อมูลนักเรียน!$C$46</f>
        <v>0</v>
      </c>
      <c r="F19" s="132"/>
      <c r="G19" s="132"/>
      <c r="H19" s="132"/>
      <c r="I19" s="132"/>
      <c r="J19" s="132"/>
      <c r="K19" s="132"/>
      <c r="L19" s="133"/>
      <c r="M19" s="131">
        <f>ข้อมูลพื้นฐาน!$G$15</f>
        <v>0</v>
      </c>
      <c r="N19" s="132"/>
      <c r="O19" s="132"/>
      <c r="P19" s="132"/>
      <c r="Q19" s="132"/>
      <c r="R19" s="133"/>
      <c r="S19" s="193">
        <f>ข้อมูลนักเรียน!$P$46</f>
        <v>0</v>
      </c>
      <c r="T19" s="174"/>
      <c r="U19" s="174"/>
      <c r="V19" s="174"/>
      <c r="W19" s="175"/>
      <c r="X19" s="177">
        <f>ข้อมูลนักเรียน!$E$46</f>
        <v>0</v>
      </c>
      <c r="Y19" s="178"/>
      <c r="Z19" s="178"/>
      <c r="AA19" s="178"/>
      <c r="AB19" s="178"/>
      <c r="AC19" s="178"/>
      <c r="AD19" s="178"/>
      <c r="AE19" s="178"/>
      <c r="AF19" s="178"/>
      <c r="AG19" s="178"/>
      <c r="AH19" s="179"/>
      <c r="AI19" s="191">
        <f>ข้อมูลนักเรียน!$G$46</f>
        <v>0</v>
      </c>
      <c r="AJ19" s="192"/>
      <c r="AK19" s="188">
        <f>ข้อมูลนักเรียน!$H$46</f>
        <v>0</v>
      </c>
      <c r="AL19" s="188"/>
      <c r="AM19" s="188"/>
      <c r="AN19" s="188"/>
      <c r="AO19" s="189"/>
      <c r="AP19" s="177">
        <f>ข้อมูลนักเรียน!$M$46</f>
        <v>0</v>
      </c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31">
        <f>ข้อมูลนักเรียน!$Q$46</f>
        <v>0</v>
      </c>
      <c r="BC19" s="132"/>
      <c r="BD19" s="132"/>
      <c r="BE19" s="132"/>
      <c r="BF19" s="133"/>
      <c r="BG19" s="173">
        <f>ข้อมูลนักเรียน!$S$46</f>
        <v>0</v>
      </c>
      <c r="BH19" s="174"/>
      <c r="BI19" s="174"/>
      <c r="BJ19" s="174"/>
      <c r="BK19" s="175"/>
      <c r="BL19" s="173">
        <f>ข้อมูลนักเรียน!$T$46</f>
        <v>0</v>
      </c>
      <c r="BM19" s="174"/>
      <c r="BN19" s="174"/>
      <c r="BO19" s="175"/>
      <c r="BP19" s="173">
        <f>ข้อมูลนักเรียน!$U$46</f>
        <v>0</v>
      </c>
      <c r="BQ19" s="174"/>
      <c r="BR19" s="174"/>
      <c r="BS19" s="175"/>
      <c r="BT19" s="57"/>
      <c r="BU19" s="58"/>
      <c r="BV19" s="58"/>
      <c r="BW19" s="58"/>
      <c r="BX19" s="59"/>
      <c r="BY19" s="64"/>
    </row>
    <row r="20" spans="2:77" s="29" customFormat="1" ht="15" customHeight="1">
      <c r="B20" s="134"/>
      <c r="C20" s="135"/>
      <c r="D20" s="136"/>
      <c r="E20" s="180">
        <f>ข้อมูลนักเรียน!$D$46</f>
        <v>0</v>
      </c>
      <c r="F20" s="181"/>
      <c r="G20" s="181"/>
      <c r="H20" s="181"/>
      <c r="I20" s="181"/>
      <c r="J20" s="181"/>
      <c r="K20" s="181"/>
      <c r="L20" s="182"/>
      <c r="M20" s="180">
        <f>ข้อมูลนักเรียน!$O$46</f>
        <v>0</v>
      </c>
      <c r="N20" s="181"/>
      <c r="O20" s="181"/>
      <c r="P20" s="181"/>
      <c r="Q20" s="181"/>
      <c r="R20" s="182"/>
      <c r="S20" s="134"/>
      <c r="T20" s="135"/>
      <c r="U20" s="135"/>
      <c r="V20" s="135"/>
      <c r="W20" s="136"/>
      <c r="X20" s="183">
        <f>ข้อมูลนักเรียน!$F$46</f>
        <v>0</v>
      </c>
      <c r="Y20" s="184"/>
      <c r="Z20" s="184"/>
      <c r="AA20" s="184"/>
      <c r="AB20" s="184"/>
      <c r="AC20" s="184"/>
      <c r="AD20" s="184"/>
      <c r="AE20" s="184"/>
      <c r="AF20" s="184"/>
      <c r="AG20" s="184"/>
      <c r="AH20" s="185"/>
      <c r="AI20" s="190">
        <f>ข้อมูลนักเรียน!$I$46</f>
        <v>0</v>
      </c>
      <c r="AJ20" s="181"/>
      <c r="AK20" s="181"/>
      <c r="AL20" s="181"/>
      <c r="AM20" s="181"/>
      <c r="AN20" s="181"/>
      <c r="AO20" s="182"/>
      <c r="AP20" s="183">
        <f>ข้อมูลนักเรียน!$N$46</f>
        <v>0</v>
      </c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34">
        <f>ข้อมูลนักเรียน!$R$46</f>
        <v>0</v>
      </c>
      <c r="BC20" s="135"/>
      <c r="BD20" s="135"/>
      <c r="BE20" s="135"/>
      <c r="BF20" s="136"/>
      <c r="BG20" s="134"/>
      <c r="BH20" s="135"/>
      <c r="BI20" s="135"/>
      <c r="BJ20" s="135"/>
      <c r="BK20" s="136"/>
      <c r="BL20" s="134"/>
      <c r="BM20" s="135"/>
      <c r="BN20" s="135"/>
      <c r="BO20" s="136"/>
      <c r="BP20" s="134"/>
      <c r="BQ20" s="135"/>
      <c r="BR20" s="135"/>
      <c r="BS20" s="136"/>
      <c r="BT20" s="60"/>
      <c r="BU20" s="61"/>
      <c r="BV20" s="61"/>
      <c r="BW20" s="61"/>
      <c r="BX20" s="62"/>
      <c r="BY20" s="64"/>
    </row>
    <row r="21" spans="2:77" s="29" customFormat="1" ht="15" customHeight="1">
      <c r="B21" s="173">
        <f>ข้อมูลนักเรียน!$B$47</f>
        <v>41</v>
      </c>
      <c r="C21" s="174"/>
      <c r="D21" s="175"/>
      <c r="E21" s="176">
        <f>ข้อมูลนักเรียน!$C$47</f>
        <v>0</v>
      </c>
      <c r="F21" s="132"/>
      <c r="G21" s="132"/>
      <c r="H21" s="132"/>
      <c r="I21" s="132"/>
      <c r="J21" s="132"/>
      <c r="K21" s="132"/>
      <c r="L21" s="133"/>
      <c r="M21" s="131">
        <f>ข้อมูลพื้นฐาน!$G$15</f>
        <v>0</v>
      </c>
      <c r="N21" s="132"/>
      <c r="O21" s="132"/>
      <c r="P21" s="132"/>
      <c r="Q21" s="132"/>
      <c r="R21" s="133"/>
      <c r="S21" s="193">
        <f>ข้อมูลนักเรียน!$P$47</f>
        <v>0</v>
      </c>
      <c r="T21" s="174"/>
      <c r="U21" s="174"/>
      <c r="V21" s="174"/>
      <c r="W21" s="175"/>
      <c r="X21" s="177">
        <f>ข้อมูลนักเรียน!$E$47</f>
        <v>0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9"/>
      <c r="AI21" s="191">
        <f>ข้อมูลนักเรียน!$G$47</f>
        <v>0</v>
      </c>
      <c r="AJ21" s="192"/>
      <c r="AK21" s="188">
        <f>ข้อมูลนักเรียน!$H$47</f>
        <v>0</v>
      </c>
      <c r="AL21" s="188"/>
      <c r="AM21" s="188"/>
      <c r="AN21" s="188"/>
      <c r="AO21" s="189"/>
      <c r="AP21" s="177">
        <f>ข้อมูลนักเรียน!$M$47</f>
        <v>0</v>
      </c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31">
        <f>ข้อมูลนักเรียน!$Q$47</f>
        <v>0</v>
      </c>
      <c r="BC21" s="132"/>
      <c r="BD21" s="132"/>
      <c r="BE21" s="132"/>
      <c r="BF21" s="133"/>
      <c r="BG21" s="173">
        <f>ข้อมูลนักเรียน!$S$47</f>
        <v>0</v>
      </c>
      <c r="BH21" s="174"/>
      <c r="BI21" s="174"/>
      <c r="BJ21" s="174"/>
      <c r="BK21" s="175"/>
      <c r="BL21" s="173">
        <f>ข้อมูลนักเรียน!$T$47</f>
        <v>0</v>
      </c>
      <c r="BM21" s="174"/>
      <c r="BN21" s="174"/>
      <c r="BO21" s="175"/>
      <c r="BP21" s="173">
        <f>ข้อมูลนักเรียน!$U$47</f>
        <v>0</v>
      </c>
      <c r="BQ21" s="174"/>
      <c r="BR21" s="174"/>
      <c r="BS21" s="175"/>
      <c r="BT21" s="57"/>
      <c r="BU21" s="58"/>
      <c r="BV21" s="58"/>
      <c r="BW21" s="58"/>
      <c r="BX21" s="59"/>
      <c r="BY21" s="64"/>
    </row>
    <row r="22" spans="2:77" s="29" customFormat="1" ht="15" customHeight="1">
      <c r="B22" s="134"/>
      <c r="C22" s="135"/>
      <c r="D22" s="136"/>
      <c r="E22" s="180">
        <f>ข้อมูลนักเรียน!$D$47</f>
        <v>0</v>
      </c>
      <c r="F22" s="181"/>
      <c r="G22" s="181"/>
      <c r="H22" s="181"/>
      <c r="I22" s="181"/>
      <c r="J22" s="181"/>
      <c r="K22" s="181"/>
      <c r="L22" s="182"/>
      <c r="M22" s="180">
        <f>ข้อมูลนักเรียน!$O$47</f>
        <v>0</v>
      </c>
      <c r="N22" s="181"/>
      <c r="O22" s="181"/>
      <c r="P22" s="181"/>
      <c r="Q22" s="181"/>
      <c r="R22" s="182"/>
      <c r="S22" s="134"/>
      <c r="T22" s="135"/>
      <c r="U22" s="135"/>
      <c r="V22" s="135"/>
      <c r="W22" s="136"/>
      <c r="X22" s="183">
        <f>ข้อมูลนักเรียน!$F$47</f>
        <v>0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5"/>
      <c r="AI22" s="190">
        <f>ข้อมูลนักเรียน!$I$47</f>
        <v>0</v>
      </c>
      <c r="AJ22" s="181"/>
      <c r="AK22" s="181"/>
      <c r="AL22" s="181"/>
      <c r="AM22" s="181"/>
      <c r="AN22" s="181"/>
      <c r="AO22" s="182"/>
      <c r="AP22" s="183">
        <f>ข้อมูลนักเรียน!$N$47</f>
        <v>0</v>
      </c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34">
        <f>ข้อมูลนักเรียน!$R$47</f>
        <v>0</v>
      </c>
      <c r="BC22" s="135"/>
      <c r="BD22" s="135"/>
      <c r="BE22" s="135"/>
      <c r="BF22" s="136"/>
      <c r="BG22" s="134"/>
      <c r="BH22" s="135"/>
      <c r="BI22" s="135"/>
      <c r="BJ22" s="135"/>
      <c r="BK22" s="136"/>
      <c r="BL22" s="134"/>
      <c r="BM22" s="135"/>
      <c r="BN22" s="135"/>
      <c r="BO22" s="136"/>
      <c r="BP22" s="134"/>
      <c r="BQ22" s="135"/>
      <c r="BR22" s="135"/>
      <c r="BS22" s="136"/>
      <c r="BT22" s="60"/>
      <c r="BU22" s="61"/>
      <c r="BV22" s="61"/>
      <c r="BW22" s="61"/>
      <c r="BX22" s="62"/>
      <c r="BY22" s="64"/>
    </row>
    <row r="23" spans="2:77" s="29" customFormat="1" ht="15" customHeight="1">
      <c r="B23" s="173">
        <f>ข้อมูลนักเรียน!$B$48</f>
        <v>42</v>
      </c>
      <c r="C23" s="174"/>
      <c r="D23" s="175"/>
      <c r="E23" s="176">
        <f>ข้อมูลนักเรียน!$C$48</f>
        <v>0</v>
      </c>
      <c r="F23" s="132"/>
      <c r="G23" s="132"/>
      <c r="H23" s="132"/>
      <c r="I23" s="132"/>
      <c r="J23" s="132"/>
      <c r="K23" s="132"/>
      <c r="L23" s="133"/>
      <c r="M23" s="131">
        <f>ข้อมูลพื้นฐาน!$G$15</f>
        <v>0</v>
      </c>
      <c r="N23" s="132"/>
      <c r="O23" s="132"/>
      <c r="P23" s="132"/>
      <c r="Q23" s="132"/>
      <c r="R23" s="133"/>
      <c r="S23" s="193">
        <f>ข้อมูลนักเรียน!$P$48</f>
        <v>0</v>
      </c>
      <c r="T23" s="174"/>
      <c r="U23" s="174"/>
      <c r="V23" s="174"/>
      <c r="W23" s="175"/>
      <c r="X23" s="177">
        <f>ข้อมูลนักเรียน!$E$48</f>
        <v>0</v>
      </c>
      <c r="Y23" s="178"/>
      <c r="Z23" s="178"/>
      <c r="AA23" s="178"/>
      <c r="AB23" s="178"/>
      <c r="AC23" s="178"/>
      <c r="AD23" s="178"/>
      <c r="AE23" s="178"/>
      <c r="AF23" s="178"/>
      <c r="AG23" s="178"/>
      <c r="AH23" s="179"/>
      <c r="AI23" s="191">
        <f>ข้อมูลนักเรียน!$G$48</f>
        <v>0</v>
      </c>
      <c r="AJ23" s="192"/>
      <c r="AK23" s="188">
        <f>ข้อมูลนักเรียน!$H$48</f>
        <v>0</v>
      </c>
      <c r="AL23" s="188"/>
      <c r="AM23" s="188"/>
      <c r="AN23" s="188"/>
      <c r="AO23" s="189"/>
      <c r="AP23" s="177">
        <f>ข้อมูลนักเรียน!$M$48</f>
        <v>0</v>
      </c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31">
        <f>ข้อมูลนักเรียน!$Q$48</f>
        <v>0</v>
      </c>
      <c r="BC23" s="132"/>
      <c r="BD23" s="132"/>
      <c r="BE23" s="132"/>
      <c r="BF23" s="133"/>
      <c r="BG23" s="173">
        <f>ข้อมูลนักเรียน!$S$48</f>
        <v>0</v>
      </c>
      <c r="BH23" s="174"/>
      <c r="BI23" s="174"/>
      <c r="BJ23" s="174"/>
      <c r="BK23" s="175"/>
      <c r="BL23" s="173">
        <f>ข้อมูลนักเรียน!$T$48</f>
        <v>0</v>
      </c>
      <c r="BM23" s="174"/>
      <c r="BN23" s="174"/>
      <c r="BO23" s="175"/>
      <c r="BP23" s="173">
        <f>ข้อมูลนักเรียน!$U$48</f>
        <v>0</v>
      </c>
      <c r="BQ23" s="174"/>
      <c r="BR23" s="174"/>
      <c r="BS23" s="175"/>
      <c r="BT23" s="63"/>
      <c r="BU23" s="64"/>
      <c r="BV23" s="64"/>
      <c r="BW23" s="64"/>
      <c r="BX23" s="65"/>
      <c r="BY23" s="64"/>
    </row>
    <row r="24" spans="2:77" s="29" customFormat="1" ht="15" customHeight="1">
      <c r="B24" s="134"/>
      <c r="C24" s="135"/>
      <c r="D24" s="136"/>
      <c r="E24" s="180">
        <f>ข้อมูลนักเรียน!$D$48</f>
        <v>0</v>
      </c>
      <c r="F24" s="181"/>
      <c r="G24" s="181"/>
      <c r="H24" s="181"/>
      <c r="I24" s="181"/>
      <c r="J24" s="181"/>
      <c r="K24" s="181"/>
      <c r="L24" s="182"/>
      <c r="M24" s="180">
        <f>ข้อมูลนักเรียน!$O$48</f>
        <v>0</v>
      </c>
      <c r="N24" s="181"/>
      <c r="O24" s="181"/>
      <c r="P24" s="181"/>
      <c r="Q24" s="181"/>
      <c r="R24" s="182"/>
      <c r="S24" s="134"/>
      <c r="T24" s="135"/>
      <c r="U24" s="135"/>
      <c r="V24" s="135"/>
      <c r="W24" s="136"/>
      <c r="X24" s="183">
        <f>ข้อมูลนักเรียน!$F$48</f>
        <v>0</v>
      </c>
      <c r="Y24" s="184"/>
      <c r="Z24" s="184"/>
      <c r="AA24" s="184"/>
      <c r="AB24" s="184"/>
      <c r="AC24" s="184"/>
      <c r="AD24" s="184"/>
      <c r="AE24" s="184"/>
      <c r="AF24" s="184"/>
      <c r="AG24" s="184"/>
      <c r="AH24" s="185"/>
      <c r="AI24" s="190">
        <f>ข้อมูลนักเรียน!$I$48</f>
        <v>0</v>
      </c>
      <c r="AJ24" s="181"/>
      <c r="AK24" s="181"/>
      <c r="AL24" s="181"/>
      <c r="AM24" s="181"/>
      <c r="AN24" s="181"/>
      <c r="AO24" s="182"/>
      <c r="AP24" s="183">
        <f>ข้อมูลนักเรียน!$N$48</f>
        <v>0</v>
      </c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34">
        <f>ข้อมูลนักเรียน!$R$48</f>
        <v>0</v>
      </c>
      <c r="BC24" s="135"/>
      <c r="BD24" s="135"/>
      <c r="BE24" s="135"/>
      <c r="BF24" s="136"/>
      <c r="BG24" s="134"/>
      <c r="BH24" s="135"/>
      <c r="BI24" s="135"/>
      <c r="BJ24" s="135"/>
      <c r="BK24" s="136"/>
      <c r="BL24" s="134"/>
      <c r="BM24" s="135"/>
      <c r="BN24" s="135"/>
      <c r="BO24" s="136"/>
      <c r="BP24" s="134"/>
      <c r="BQ24" s="135"/>
      <c r="BR24" s="135"/>
      <c r="BS24" s="136"/>
      <c r="BT24" s="63"/>
      <c r="BU24" s="64"/>
      <c r="BV24" s="64"/>
      <c r="BW24" s="64"/>
      <c r="BX24" s="65"/>
      <c r="BY24" s="64"/>
    </row>
    <row r="25" spans="2:77" s="29" customFormat="1" ht="15" customHeight="1">
      <c r="B25" s="173">
        <f>ข้อมูลนักเรียน!$B$49</f>
        <v>43</v>
      </c>
      <c r="C25" s="174"/>
      <c r="D25" s="175"/>
      <c r="E25" s="176">
        <f>ข้อมูลนักเรียน!$C$49</f>
        <v>0</v>
      </c>
      <c r="F25" s="132"/>
      <c r="G25" s="132"/>
      <c r="H25" s="132"/>
      <c r="I25" s="132"/>
      <c r="J25" s="132"/>
      <c r="K25" s="132"/>
      <c r="L25" s="133"/>
      <c r="M25" s="131">
        <f>ข้อมูลพื้นฐาน!$G$15</f>
        <v>0</v>
      </c>
      <c r="N25" s="132"/>
      <c r="O25" s="132"/>
      <c r="P25" s="132"/>
      <c r="Q25" s="132"/>
      <c r="R25" s="133"/>
      <c r="S25" s="193">
        <f>ข้อมูลนักเรียน!$P$49</f>
        <v>0</v>
      </c>
      <c r="T25" s="174"/>
      <c r="U25" s="174"/>
      <c r="V25" s="174"/>
      <c r="W25" s="175"/>
      <c r="X25" s="177">
        <f>ข้อมูลนักเรียน!$E$49</f>
        <v>0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9"/>
      <c r="AI25" s="191">
        <f>ข้อมูลนักเรียน!$G$49</f>
        <v>0</v>
      </c>
      <c r="AJ25" s="192"/>
      <c r="AK25" s="188">
        <f>ข้อมูลนักเรียน!$H$49</f>
        <v>0</v>
      </c>
      <c r="AL25" s="188"/>
      <c r="AM25" s="188"/>
      <c r="AN25" s="188"/>
      <c r="AO25" s="189"/>
      <c r="AP25" s="177">
        <f>ข้อมูลนักเรียน!$M$49</f>
        <v>0</v>
      </c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31">
        <f>ข้อมูลนักเรียน!$Q$49</f>
        <v>0</v>
      </c>
      <c r="BC25" s="132"/>
      <c r="BD25" s="132"/>
      <c r="BE25" s="132"/>
      <c r="BF25" s="133"/>
      <c r="BG25" s="173">
        <f>ข้อมูลนักเรียน!$S$49</f>
        <v>0</v>
      </c>
      <c r="BH25" s="174"/>
      <c r="BI25" s="174"/>
      <c r="BJ25" s="174"/>
      <c r="BK25" s="175"/>
      <c r="BL25" s="173">
        <f>ข้อมูลนักเรียน!$T$49</f>
        <v>0</v>
      </c>
      <c r="BM25" s="174"/>
      <c r="BN25" s="174"/>
      <c r="BO25" s="175"/>
      <c r="BP25" s="173">
        <f>ข้อมูลนักเรียน!$U$49</f>
        <v>0</v>
      </c>
      <c r="BQ25" s="174"/>
      <c r="BR25" s="174"/>
      <c r="BS25" s="175"/>
      <c r="BT25" s="57"/>
      <c r="BU25" s="58"/>
      <c r="BV25" s="58"/>
      <c r="BW25" s="58"/>
      <c r="BX25" s="59"/>
      <c r="BY25" s="64"/>
    </row>
    <row r="26" spans="2:77" s="29" customFormat="1" ht="15" customHeight="1">
      <c r="B26" s="134"/>
      <c r="C26" s="135"/>
      <c r="D26" s="136"/>
      <c r="E26" s="180">
        <f>ข้อมูลนักเรียน!$D$49</f>
        <v>0</v>
      </c>
      <c r="F26" s="181"/>
      <c r="G26" s="181"/>
      <c r="H26" s="181"/>
      <c r="I26" s="181"/>
      <c r="J26" s="181"/>
      <c r="K26" s="181"/>
      <c r="L26" s="182"/>
      <c r="M26" s="180">
        <f>ข้อมูลนักเรียน!$O$49</f>
        <v>0</v>
      </c>
      <c r="N26" s="181"/>
      <c r="O26" s="181"/>
      <c r="P26" s="181"/>
      <c r="Q26" s="181"/>
      <c r="R26" s="182"/>
      <c r="S26" s="134"/>
      <c r="T26" s="135"/>
      <c r="U26" s="135"/>
      <c r="V26" s="135"/>
      <c r="W26" s="136"/>
      <c r="X26" s="183">
        <f>ข้อมูลนักเรียน!$F$49</f>
        <v>0</v>
      </c>
      <c r="Y26" s="184"/>
      <c r="Z26" s="184"/>
      <c r="AA26" s="184"/>
      <c r="AB26" s="184"/>
      <c r="AC26" s="184"/>
      <c r="AD26" s="184"/>
      <c r="AE26" s="184"/>
      <c r="AF26" s="184"/>
      <c r="AG26" s="184"/>
      <c r="AH26" s="185"/>
      <c r="AI26" s="190">
        <f>ข้อมูลนักเรียน!$I$49</f>
        <v>0</v>
      </c>
      <c r="AJ26" s="181"/>
      <c r="AK26" s="181"/>
      <c r="AL26" s="181"/>
      <c r="AM26" s="181"/>
      <c r="AN26" s="181"/>
      <c r="AO26" s="182"/>
      <c r="AP26" s="183">
        <f>ข้อมูลนักเรียน!$N$49</f>
        <v>0</v>
      </c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34">
        <f>ข้อมูลนักเรียน!$R$49</f>
        <v>0</v>
      </c>
      <c r="BC26" s="135"/>
      <c r="BD26" s="135"/>
      <c r="BE26" s="135"/>
      <c r="BF26" s="136"/>
      <c r="BG26" s="134"/>
      <c r="BH26" s="135"/>
      <c r="BI26" s="135"/>
      <c r="BJ26" s="135"/>
      <c r="BK26" s="136"/>
      <c r="BL26" s="134"/>
      <c r="BM26" s="135"/>
      <c r="BN26" s="135"/>
      <c r="BO26" s="136"/>
      <c r="BP26" s="134"/>
      <c r="BQ26" s="135"/>
      <c r="BR26" s="135"/>
      <c r="BS26" s="136"/>
      <c r="BT26" s="60"/>
      <c r="BU26" s="61"/>
      <c r="BV26" s="61"/>
      <c r="BW26" s="61"/>
      <c r="BX26" s="62"/>
      <c r="BY26" s="64"/>
    </row>
    <row r="27" spans="2:77" s="29" customFormat="1" ht="15" customHeight="1">
      <c r="B27" s="173">
        <f>ข้อมูลนักเรียน!$B$50</f>
        <v>44</v>
      </c>
      <c r="C27" s="174"/>
      <c r="D27" s="175"/>
      <c r="E27" s="176">
        <f>ข้อมูลนักเรียน!$C$50</f>
        <v>0</v>
      </c>
      <c r="F27" s="132"/>
      <c r="G27" s="132"/>
      <c r="H27" s="132"/>
      <c r="I27" s="132"/>
      <c r="J27" s="132"/>
      <c r="K27" s="132"/>
      <c r="L27" s="133"/>
      <c r="M27" s="131">
        <f>ข้อมูลพื้นฐาน!$G$15</f>
        <v>0</v>
      </c>
      <c r="N27" s="132"/>
      <c r="O27" s="132"/>
      <c r="P27" s="132"/>
      <c r="Q27" s="132"/>
      <c r="R27" s="133"/>
      <c r="S27" s="193">
        <f>ข้อมูลนักเรียน!$P$50</f>
        <v>0</v>
      </c>
      <c r="T27" s="174"/>
      <c r="U27" s="174"/>
      <c r="V27" s="174"/>
      <c r="W27" s="175"/>
      <c r="X27" s="177">
        <f>ข้อมูลนักเรียน!$E$50</f>
        <v>0</v>
      </c>
      <c r="Y27" s="178"/>
      <c r="Z27" s="178"/>
      <c r="AA27" s="178"/>
      <c r="AB27" s="178"/>
      <c r="AC27" s="178"/>
      <c r="AD27" s="178"/>
      <c r="AE27" s="178"/>
      <c r="AF27" s="178"/>
      <c r="AG27" s="178"/>
      <c r="AH27" s="179"/>
      <c r="AI27" s="191">
        <f>ข้อมูลนักเรียน!$G$50</f>
        <v>0</v>
      </c>
      <c r="AJ27" s="192"/>
      <c r="AK27" s="188">
        <f>ข้อมูลนักเรียน!$H$50</f>
        <v>0</v>
      </c>
      <c r="AL27" s="188"/>
      <c r="AM27" s="188"/>
      <c r="AN27" s="188"/>
      <c r="AO27" s="189"/>
      <c r="AP27" s="177">
        <f>ข้อมูลนักเรียน!$M$50</f>
        <v>0</v>
      </c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31">
        <f>ข้อมูลนักเรียน!$Q$50</f>
        <v>0</v>
      </c>
      <c r="BC27" s="132"/>
      <c r="BD27" s="132"/>
      <c r="BE27" s="132"/>
      <c r="BF27" s="133"/>
      <c r="BG27" s="173">
        <f>ข้อมูลนักเรียน!$S$50</f>
        <v>0</v>
      </c>
      <c r="BH27" s="174"/>
      <c r="BI27" s="174"/>
      <c r="BJ27" s="174"/>
      <c r="BK27" s="175"/>
      <c r="BL27" s="173">
        <f>ข้อมูลนักเรียน!$T$50</f>
        <v>0</v>
      </c>
      <c r="BM27" s="174"/>
      <c r="BN27" s="174"/>
      <c r="BO27" s="175"/>
      <c r="BP27" s="173">
        <f>ข้อมูลนักเรียน!$U$50</f>
        <v>0</v>
      </c>
      <c r="BQ27" s="174"/>
      <c r="BR27" s="174"/>
      <c r="BS27" s="175"/>
      <c r="BT27" s="57"/>
      <c r="BU27" s="58"/>
      <c r="BV27" s="58"/>
      <c r="BW27" s="58"/>
      <c r="BX27" s="59"/>
      <c r="BY27" s="64"/>
    </row>
    <row r="28" spans="2:77" s="29" customFormat="1" ht="15" customHeight="1">
      <c r="B28" s="134"/>
      <c r="C28" s="135"/>
      <c r="D28" s="136"/>
      <c r="E28" s="180">
        <f>ข้อมูลนักเรียน!$D$50</f>
        <v>0</v>
      </c>
      <c r="F28" s="181"/>
      <c r="G28" s="181"/>
      <c r="H28" s="181"/>
      <c r="I28" s="181"/>
      <c r="J28" s="181"/>
      <c r="K28" s="181"/>
      <c r="L28" s="182"/>
      <c r="M28" s="180">
        <f>ข้อมูลนักเรียน!$O$50</f>
        <v>0</v>
      </c>
      <c r="N28" s="181"/>
      <c r="O28" s="181"/>
      <c r="P28" s="181"/>
      <c r="Q28" s="181"/>
      <c r="R28" s="182"/>
      <c r="S28" s="134"/>
      <c r="T28" s="135"/>
      <c r="U28" s="135"/>
      <c r="V28" s="135"/>
      <c r="W28" s="136"/>
      <c r="X28" s="183">
        <f>ข้อมูลนักเรียน!$F$50</f>
        <v>0</v>
      </c>
      <c r="Y28" s="184"/>
      <c r="Z28" s="184"/>
      <c r="AA28" s="184"/>
      <c r="AB28" s="184"/>
      <c r="AC28" s="184"/>
      <c r="AD28" s="184"/>
      <c r="AE28" s="184"/>
      <c r="AF28" s="184"/>
      <c r="AG28" s="184"/>
      <c r="AH28" s="185"/>
      <c r="AI28" s="190">
        <f>ข้อมูลนักเรียน!$I$50</f>
        <v>0</v>
      </c>
      <c r="AJ28" s="181"/>
      <c r="AK28" s="181"/>
      <c r="AL28" s="181"/>
      <c r="AM28" s="181"/>
      <c r="AN28" s="181"/>
      <c r="AO28" s="182"/>
      <c r="AP28" s="183">
        <f>ข้อมูลนักเรียน!$N$50</f>
        <v>0</v>
      </c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34">
        <f>ข้อมูลนักเรียน!$R$50</f>
        <v>0</v>
      </c>
      <c r="BC28" s="135"/>
      <c r="BD28" s="135"/>
      <c r="BE28" s="135"/>
      <c r="BF28" s="136"/>
      <c r="BG28" s="134"/>
      <c r="BH28" s="135"/>
      <c r="BI28" s="135"/>
      <c r="BJ28" s="135"/>
      <c r="BK28" s="136"/>
      <c r="BL28" s="134"/>
      <c r="BM28" s="135"/>
      <c r="BN28" s="135"/>
      <c r="BO28" s="136"/>
      <c r="BP28" s="134"/>
      <c r="BQ28" s="135"/>
      <c r="BR28" s="135"/>
      <c r="BS28" s="136"/>
      <c r="BT28" s="60"/>
      <c r="BU28" s="61"/>
      <c r="BV28" s="61"/>
      <c r="BW28" s="61"/>
      <c r="BX28" s="62"/>
      <c r="BY28" s="64"/>
    </row>
    <row r="29" spans="2:77" s="29" customFormat="1" ht="15" customHeight="1">
      <c r="B29" s="173">
        <f>ข้อมูลนักเรียน!$B$51</f>
        <v>45</v>
      </c>
      <c r="C29" s="174"/>
      <c r="D29" s="175"/>
      <c r="E29" s="176">
        <f>ข้อมูลนักเรียน!$C$51</f>
        <v>0</v>
      </c>
      <c r="F29" s="132"/>
      <c r="G29" s="132"/>
      <c r="H29" s="132"/>
      <c r="I29" s="132"/>
      <c r="J29" s="132"/>
      <c r="K29" s="132"/>
      <c r="L29" s="133"/>
      <c r="M29" s="131">
        <f>ข้อมูลพื้นฐาน!$G$15</f>
        <v>0</v>
      </c>
      <c r="N29" s="132"/>
      <c r="O29" s="132"/>
      <c r="P29" s="132"/>
      <c r="Q29" s="132"/>
      <c r="R29" s="133"/>
      <c r="S29" s="193">
        <f>ข้อมูลนักเรียน!$P$51</f>
        <v>0</v>
      </c>
      <c r="T29" s="174"/>
      <c r="U29" s="174"/>
      <c r="V29" s="174"/>
      <c r="W29" s="175"/>
      <c r="X29" s="177">
        <f>ข้อมูลนักเรียน!$E$51</f>
        <v>0</v>
      </c>
      <c r="Y29" s="178"/>
      <c r="Z29" s="178"/>
      <c r="AA29" s="178"/>
      <c r="AB29" s="178"/>
      <c r="AC29" s="178"/>
      <c r="AD29" s="178"/>
      <c r="AE29" s="178"/>
      <c r="AF29" s="178"/>
      <c r="AG29" s="178"/>
      <c r="AH29" s="179"/>
      <c r="AI29" s="191">
        <f>ข้อมูลนักเรียน!$G$51</f>
        <v>0</v>
      </c>
      <c r="AJ29" s="192"/>
      <c r="AK29" s="188">
        <f>ข้อมูลนักเรียน!$H$51</f>
        <v>0</v>
      </c>
      <c r="AL29" s="188"/>
      <c r="AM29" s="188"/>
      <c r="AN29" s="188"/>
      <c r="AO29" s="189"/>
      <c r="AP29" s="177">
        <f>ข้อมูลนักเรียน!$M$51</f>
        <v>0</v>
      </c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31">
        <f>ข้อมูลนักเรียน!$Q$51</f>
        <v>0</v>
      </c>
      <c r="BC29" s="132"/>
      <c r="BD29" s="132"/>
      <c r="BE29" s="132"/>
      <c r="BF29" s="133"/>
      <c r="BG29" s="173">
        <f>ข้อมูลนักเรียน!$S$51</f>
        <v>0</v>
      </c>
      <c r="BH29" s="174"/>
      <c r="BI29" s="174"/>
      <c r="BJ29" s="174"/>
      <c r="BK29" s="175"/>
      <c r="BL29" s="173">
        <f>ข้อมูลนักเรียน!$T$51</f>
        <v>0</v>
      </c>
      <c r="BM29" s="174"/>
      <c r="BN29" s="174"/>
      <c r="BO29" s="175"/>
      <c r="BP29" s="173">
        <f>ข้อมูลนักเรียน!$U$51</f>
        <v>0</v>
      </c>
      <c r="BQ29" s="174"/>
      <c r="BR29" s="174"/>
      <c r="BS29" s="175"/>
      <c r="BT29" s="57"/>
      <c r="BU29" s="58"/>
      <c r="BV29" s="58"/>
      <c r="BW29" s="58"/>
      <c r="BX29" s="59"/>
      <c r="BY29" s="64"/>
    </row>
    <row r="30" spans="2:77" s="29" customFormat="1" ht="15" customHeight="1">
      <c r="B30" s="134"/>
      <c r="C30" s="135"/>
      <c r="D30" s="136"/>
      <c r="E30" s="180">
        <f>ข้อมูลนักเรียน!$D$51</f>
        <v>0</v>
      </c>
      <c r="F30" s="181"/>
      <c r="G30" s="181"/>
      <c r="H30" s="181"/>
      <c r="I30" s="181"/>
      <c r="J30" s="181"/>
      <c r="K30" s="181"/>
      <c r="L30" s="182"/>
      <c r="M30" s="180">
        <f>ข้อมูลนักเรียน!$O$51</f>
        <v>0</v>
      </c>
      <c r="N30" s="181"/>
      <c r="O30" s="181"/>
      <c r="P30" s="181"/>
      <c r="Q30" s="181"/>
      <c r="R30" s="182"/>
      <c r="S30" s="134"/>
      <c r="T30" s="135"/>
      <c r="U30" s="135"/>
      <c r="V30" s="135"/>
      <c r="W30" s="136"/>
      <c r="X30" s="183">
        <f>ข้อมูลนักเรียน!$F$51</f>
        <v>0</v>
      </c>
      <c r="Y30" s="184"/>
      <c r="Z30" s="184"/>
      <c r="AA30" s="184"/>
      <c r="AB30" s="184"/>
      <c r="AC30" s="184"/>
      <c r="AD30" s="184"/>
      <c r="AE30" s="184"/>
      <c r="AF30" s="184"/>
      <c r="AG30" s="184"/>
      <c r="AH30" s="185"/>
      <c r="AI30" s="190">
        <f>ข้อมูลนักเรียน!$I$51</f>
        <v>0</v>
      </c>
      <c r="AJ30" s="181"/>
      <c r="AK30" s="181"/>
      <c r="AL30" s="181"/>
      <c r="AM30" s="181"/>
      <c r="AN30" s="181"/>
      <c r="AO30" s="182"/>
      <c r="AP30" s="183">
        <f>ข้อมูลนักเรียน!$N$51</f>
        <v>0</v>
      </c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34">
        <f>ข้อมูลนักเรียน!$R$51</f>
        <v>0</v>
      </c>
      <c r="BC30" s="135"/>
      <c r="BD30" s="135"/>
      <c r="BE30" s="135"/>
      <c r="BF30" s="136"/>
      <c r="BG30" s="134"/>
      <c r="BH30" s="135"/>
      <c r="BI30" s="135"/>
      <c r="BJ30" s="135"/>
      <c r="BK30" s="136"/>
      <c r="BL30" s="134"/>
      <c r="BM30" s="135"/>
      <c r="BN30" s="135"/>
      <c r="BO30" s="136"/>
      <c r="BP30" s="134"/>
      <c r="BQ30" s="135"/>
      <c r="BR30" s="135"/>
      <c r="BS30" s="136"/>
      <c r="BT30" s="60"/>
      <c r="BU30" s="61"/>
      <c r="BV30" s="61"/>
      <c r="BW30" s="61"/>
      <c r="BX30" s="62"/>
      <c r="BY30" s="64"/>
    </row>
    <row r="31" spans="2:77" s="29" customFormat="1" ht="15" customHeight="1">
      <c r="B31" s="173">
        <f>ข้อมูลนักเรียน!$B$52</f>
        <v>46</v>
      </c>
      <c r="C31" s="174"/>
      <c r="D31" s="175"/>
      <c r="E31" s="176">
        <f>ข้อมูลนักเรียน!$C$52</f>
        <v>0</v>
      </c>
      <c r="F31" s="132"/>
      <c r="G31" s="132"/>
      <c r="H31" s="132"/>
      <c r="I31" s="132"/>
      <c r="J31" s="132"/>
      <c r="K31" s="132"/>
      <c r="L31" s="133"/>
      <c r="M31" s="131">
        <f>ข้อมูลพื้นฐาน!$G$15</f>
        <v>0</v>
      </c>
      <c r="N31" s="132"/>
      <c r="O31" s="132"/>
      <c r="P31" s="132"/>
      <c r="Q31" s="132"/>
      <c r="R31" s="133"/>
      <c r="S31" s="193">
        <f>ข้อมูลนักเรียน!$P$52</f>
        <v>0</v>
      </c>
      <c r="T31" s="174"/>
      <c r="U31" s="174"/>
      <c r="V31" s="174"/>
      <c r="W31" s="175"/>
      <c r="X31" s="177">
        <f>ข้อมูลนักเรียน!$E$52</f>
        <v>0</v>
      </c>
      <c r="Y31" s="178"/>
      <c r="Z31" s="178"/>
      <c r="AA31" s="178"/>
      <c r="AB31" s="178"/>
      <c r="AC31" s="178"/>
      <c r="AD31" s="178"/>
      <c r="AE31" s="178"/>
      <c r="AF31" s="178"/>
      <c r="AG31" s="178"/>
      <c r="AH31" s="179"/>
      <c r="AI31" s="191">
        <f>ข้อมูลนักเรียน!$G$52</f>
        <v>0</v>
      </c>
      <c r="AJ31" s="192"/>
      <c r="AK31" s="188">
        <f>ข้อมูลนักเรียน!$H$52</f>
        <v>0</v>
      </c>
      <c r="AL31" s="188"/>
      <c r="AM31" s="188"/>
      <c r="AN31" s="188"/>
      <c r="AO31" s="189"/>
      <c r="AP31" s="177">
        <f>ข้อมูลนักเรียน!$M$52</f>
        <v>0</v>
      </c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31">
        <f>ข้อมูลนักเรียน!$Q$52</f>
        <v>0</v>
      </c>
      <c r="BC31" s="132"/>
      <c r="BD31" s="132"/>
      <c r="BE31" s="132"/>
      <c r="BF31" s="133"/>
      <c r="BG31" s="173">
        <f>ข้อมูลนักเรียน!$S$52</f>
        <v>0</v>
      </c>
      <c r="BH31" s="174"/>
      <c r="BI31" s="174"/>
      <c r="BJ31" s="174"/>
      <c r="BK31" s="175"/>
      <c r="BL31" s="173">
        <f>ข้อมูลนักเรียน!$T$52</f>
        <v>0</v>
      </c>
      <c r="BM31" s="174"/>
      <c r="BN31" s="174"/>
      <c r="BO31" s="175"/>
      <c r="BP31" s="173">
        <f>ข้อมูลนักเรียน!$U$52</f>
        <v>0</v>
      </c>
      <c r="BQ31" s="174"/>
      <c r="BR31" s="174"/>
      <c r="BS31" s="175"/>
      <c r="BT31" s="63"/>
      <c r="BU31" s="64"/>
      <c r="BV31" s="64"/>
      <c r="BW31" s="64"/>
      <c r="BX31" s="65"/>
      <c r="BY31" s="64"/>
    </row>
    <row r="32" spans="2:77" s="29" customFormat="1" ht="15" customHeight="1">
      <c r="B32" s="134"/>
      <c r="C32" s="135"/>
      <c r="D32" s="136"/>
      <c r="E32" s="180">
        <f>ข้อมูลนักเรียน!$D$52</f>
        <v>0</v>
      </c>
      <c r="F32" s="181"/>
      <c r="G32" s="181"/>
      <c r="H32" s="181"/>
      <c r="I32" s="181"/>
      <c r="J32" s="181"/>
      <c r="K32" s="181"/>
      <c r="L32" s="182"/>
      <c r="M32" s="180">
        <f>ข้อมูลนักเรียน!$O$52</f>
        <v>0</v>
      </c>
      <c r="N32" s="181"/>
      <c r="O32" s="181"/>
      <c r="P32" s="181"/>
      <c r="Q32" s="181"/>
      <c r="R32" s="182"/>
      <c r="S32" s="134"/>
      <c r="T32" s="135"/>
      <c r="U32" s="135"/>
      <c r="V32" s="135"/>
      <c r="W32" s="136"/>
      <c r="X32" s="183">
        <f>ข้อมูลนักเรียน!$F$52</f>
        <v>0</v>
      </c>
      <c r="Y32" s="184"/>
      <c r="Z32" s="184"/>
      <c r="AA32" s="184"/>
      <c r="AB32" s="184"/>
      <c r="AC32" s="184"/>
      <c r="AD32" s="184"/>
      <c r="AE32" s="184"/>
      <c r="AF32" s="184"/>
      <c r="AG32" s="184"/>
      <c r="AH32" s="185"/>
      <c r="AI32" s="190">
        <f>ข้อมูลนักเรียน!$I$52</f>
        <v>0</v>
      </c>
      <c r="AJ32" s="181"/>
      <c r="AK32" s="181"/>
      <c r="AL32" s="181"/>
      <c r="AM32" s="181"/>
      <c r="AN32" s="181"/>
      <c r="AO32" s="182"/>
      <c r="AP32" s="183">
        <f>ข้อมูลนักเรียน!$N$52</f>
        <v>0</v>
      </c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34">
        <f>ข้อมูลนักเรียน!$R$52</f>
        <v>0</v>
      </c>
      <c r="BC32" s="135"/>
      <c r="BD32" s="135"/>
      <c r="BE32" s="135"/>
      <c r="BF32" s="136"/>
      <c r="BG32" s="134"/>
      <c r="BH32" s="135"/>
      <c r="BI32" s="135"/>
      <c r="BJ32" s="135"/>
      <c r="BK32" s="136"/>
      <c r="BL32" s="134"/>
      <c r="BM32" s="135"/>
      <c r="BN32" s="135"/>
      <c r="BO32" s="136"/>
      <c r="BP32" s="134"/>
      <c r="BQ32" s="135"/>
      <c r="BR32" s="135"/>
      <c r="BS32" s="136"/>
      <c r="BT32" s="63"/>
      <c r="BU32" s="64"/>
      <c r="BV32" s="64"/>
      <c r="BW32" s="64"/>
      <c r="BX32" s="65"/>
      <c r="BY32" s="64"/>
    </row>
    <row r="33" spans="2:77" s="29" customFormat="1" ht="15" customHeight="1">
      <c r="B33" s="173">
        <f>ข้อมูลนักเรียน!$B$53</f>
        <v>47</v>
      </c>
      <c r="C33" s="174"/>
      <c r="D33" s="175"/>
      <c r="E33" s="176">
        <f>ข้อมูลนักเรียน!$C$53</f>
        <v>0</v>
      </c>
      <c r="F33" s="132"/>
      <c r="G33" s="132"/>
      <c r="H33" s="132"/>
      <c r="I33" s="132"/>
      <c r="J33" s="132"/>
      <c r="K33" s="132"/>
      <c r="L33" s="133"/>
      <c r="M33" s="131">
        <f>ข้อมูลพื้นฐาน!$G$15</f>
        <v>0</v>
      </c>
      <c r="N33" s="132"/>
      <c r="O33" s="132"/>
      <c r="P33" s="132"/>
      <c r="Q33" s="132"/>
      <c r="R33" s="133"/>
      <c r="S33" s="193">
        <f>ข้อมูลนักเรียน!$P$53</f>
        <v>0</v>
      </c>
      <c r="T33" s="174"/>
      <c r="U33" s="174"/>
      <c r="V33" s="174"/>
      <c r="W33" s="175"/>
      <c r="X33" s="177">
        <f>ข้อมูลนักเรียน!$E$53</f>
        <v>0</v>
      </c>
      <c r="Y33" s="178"/>
      <c r="Z33" s="178"/>
      <c r="AA33" s="178"/>
      <c r="AB33" s="178"/>
      <c r="AC33" s="178"/>
      <c r="AD33" s="178"/>
      <c r="AE33" s="178"/>
      <c r="AF33" s="178"/>
      <c r="AG33" s="178"/>
      <c r="AH33" s="179"/>
      <c r="AI33" s="191">
        <f>ข้อมูลนักเรียน!$G$53</f>
        <v>0</v>
      </c>
      <c r="AJ33" s="192"/>
      <c r="AK33" s="188">
        <f>ข้อมูลนักเรียน!$H$53</f>
        <v>0</v>
      </c>
      <c r="AL33" s="188"/>
      <c r="AM33" s="188"/>
      <c r="AN33" s="188"/>
      <c r="AO33" s="189"/>
      <c r="AP33" s="177">
        <f>ข้อมูลนักเรียน!$M$53</f>
        <v>0</v>
      </c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31">
        <f>ข้อมูลนักเรียน!$Q$53</f>
        <v>0</v>
      </c>
      <c r="BC33" s="132"/>
      <c r="BD33" s="132"/>
      <c r="BE33" s="132"/>
      <c r="BF33" s="133"/>
      <c r="BG33" s="173">
        <f>ข้อมูลนักเรียน!$S$53</f>
        <v>0</v>
      </c>
      <c r="BH33" s="174"/>
      <c r="BI33" s="174"/>
      <c r="BJ33" s="174"/>
      <c r="BK33" s="175"/>
      <c r="BL33" s="173">
        <f>ข้อมูลนักเรียน!$T$53</f>
        <v>0</v>
      </c>
      <c r="BM33" s="174"/>
      <c r="BN33" s="174"/>
      <c r="BO33" s="175"/>
      <c r="BP33" s="173">
        <f>ข้อมูลนักเรียน!$U$53</f>
        <v>0</v>
      </c>
      <c r="BQ33" s="174"/>
      <c r="BR33" s="174"/>
      <c r="BS33" s="175"/>
      <c r="BT33" s="57"/>
      <c r="BU33" s="58"/>
      <c r="BV33" s="58"/>
      <c r="BW33" s="58"/>
      <c r="BX33" s="59"/>
      <c r="BY33" s="64"/>
    </row>
    <row r="34" spans="2:77" s="29" customFormat="1" ht="15" customHeight="1">
      <c r="B34" s="134"/>
      <c r="C34" s="135"/>
      <c r="D34" s="136"/>
      <c r="E34" s="180">
        <f>ข้อมูลนักเรียน!$D$53</f>
        <v>0</v>
      </c>
      <c r="F34" s="181"/>
      <c r="G34" s="181"/>
      <c r="H34" s="181"/>
      <c r="I34" s="181"/>
      <c r="J34" s="181"/>
      <c r="K34" s="181"/>
      <c r="L34" s="182"/>
      <c r="M34" s="180">
        <f>ข้อมูลนักเรียน!$O$53</f>
        <v>0</v>
      </c>
      <c r="N34" s="181"/>
      <c r="O34" s="181"/>
      <c r="P34" s="181"/>
      <c r="Q34" s="181"/>
      <c r="R34" s="182"/>
      <c r="S34" s="134"/>
      <c r="T34" s="135"/>
      <c r="U34" s="135"/>
      <c r="V34" s="135"/>
      <c r="W34" s="136"/>
      <c r="X34" s="183">
        <f>ข้อมูลนักเรียน!$F$53</f>
        <v>0</v>
      </c>
      <c r="Y34" s="184"/>
      <c r="Z34" s="184"/>
      <c r="AA34" s="184"/>
      <c r="AB34" s="184"/>
      <c r="AC34" s="184"/>
      <c r="AD34" s="184"/>
      <c r="AE34" s="184"/>
      <c r="AF34" s="184"/>
      <c r="AG34" s="184"/>
      <c r="AH34" s="185"/>
      <c r="AI34" s="190">
        <f>ข้อมูลนักเรียน!$I$53</f>
        <v>0</v>
      </c>
      <c r="AJ34" s="181"/>
      <c r="AK34" s="181"/>
      <c r="AL34" s="181"/>
      <c r="AM34" s="181"/>
      <c r="AN34" s="181"/>
      <c r="AO34" s="182"/>
      <c r="AP34" s="183">
        <f>ข้อมูลนักเรียน!$N$53</f>
        <v>0</v>
      </c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34">
        <f>ข้อมูลนักเรียน!$R$53</f>
        <v>0</v>
      </c>
      <c r="BC34" s="135"/>
      <c r="BD34" s="135"/>
      <c r="BE34" s="135"/>
      <c r="BF34" s="136"/>
      <c r="BG34" s="134"/>
      <c r="BH34" s="135"/>
      <c r="BI34" s="135"/>
      <c r="BJ34" s="135"/>
      <c r="BK34" s="136"/>
      <c r="BL34" s="134"/>
      <c r="BM34" s="135"/>
      <c r="BN34" s="135"/>
      <c r="BO34" s="136"/>
      <c r="BP34" s="134"/>
      <c r="BQ34" s="135"/>
      <c r="BR34" s="135"/>
      <c r="BS34" s="136"/>
      <c r="BT34" s="60"/>
      <c r="BU34" s="61"/>
      <c r="BV34" s="61"/>
      <c r="BW34" s="61"/>
      <c r="BX34" s="62"/>
      <c r="BY34" s="64"/>
    </row>
    <row r="35" spans="2:77" s="29" customFormat="1" ht="15" customHeight="1">
      <c r="B35" s="173">
        <f>ข้อมูลนักเรียน!$B$54</f>
        <v>48</v>
      </c>
      <c r="C35" s="174"/>
      <c r="D35" s="175"/>
      <c r="E35" s="176">
        <f>ข้อมูลนักเรียน!$C$54</f>
        <v>0</v>
      </c>
      <c r="F35" s="132"/>
      <c r="G35" s="132"/>
      <c r="H35" s="132"/>
      <c r="I35" s="132"/>
      <c r="J35" s="132"/>
      <c r="K35" s="132"/>
      <c r="L35" s="133"/>
      <c r="M35" s="131">
        <f>ข้อมูลพื้นฐาน!$G$15</f>
        <v>0</v>
      </c>
      <c r="N35" s="132"/>
      <c r="O35" s="132"/>
      <c r="P35" s="132"/>
      <c r="Q35" s="132"/>
      <c r="R35" s="133"/>
      <c r="S35" s="193">
        <f>ข้อมูลนักเรียน!$P$54</f>
        <v>0</v>
      </c>
      <c r="T35" s="174"/>
      <c r="U35" s="174"/>
      <c r="V35" s="174"/>
      <c r="W35" s="175"/>
      <c r="X35" s="177">
        <f>ข้อมูลนักเรียน!$E$54</f>
        <v>0</v>
      </c>
      <c r="Y35" s="178"/>
      <c r="Z35" s="178"/>
      <c r="AA35" s="178"/>
      <c r="AB35" s="178"/>
      <c r="AC35" s="178"/>
      <c r="AD35" s="178"/>
      <c r="AE35" s="178"/>
      <c r="AF35" s="178"/>
      <c r="AG35" s="178"/>
      <c r="AH35" s="179"/>
      <c r="AI35" s="191">
        <f>ข้อมูลนักเรียน!$G$54</f>
        <v>0</v>
      </c>
      <c r="AJ35" s="192"/>
      <c r="AK35" s="188">
        <f>ข้อมูลนักเรียน!$H$54</f>
        <v>0</v>
      </c>
      <c r="AL35" s="188"/>
      <c r="AM35" s="188"/>
      <c r="AN35" s="188"/>
      <c r="AO35" s="189"/>
      <c r="AP35" s="177">
        <f>ข้อมูลนักเรียน!$M$54</f>
        <v>0</v>
      </c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31">
        <f>ข้อมูลนักเรียน!$Q$54</f>
        <v>0</v>
      </c>
      <c r="BC35" s="132"/>
      <c r="BD35" s="132"/>
      <c r="BE35" s="132"/>
      <c r="BF35" s="133"/>
      <c r="BG35" s="173">
        <f>ข้อมูลนักเรียน!$S$54</f>
        <v>0</v>
      </c>
      <c r="BH35" s="174"/>
      <c r="BI35" s="174"/>
      <c r="BJ35" s="174"/>
      <c r="BK35" s="175"/>
      <c r="BL35" s="173">
        <f>ข้อมูลนักเรียน!$T$54</f>
        <v>0</v>
      </c>
      <c r="BM35" s="174"/>
      <c r="BN35" s="174"/>
      <c r="BO35" s="175"/>
      <c r="BP35" s="173">
        <f>ข้อมูลนักเรียน!$U$54</f>
        <v>0</v>
      </c>
      <c r="BQ35" s="174"/>
      <c r="BR35" s="174"/>
      <c r="BS35" s="175"/>
      <c r="BT35" s="57"/>
      <c r="BU35" s="58"/>
      <c r="BV35" s="58"/>
      <c r="BW35" s="58"/>
      <c r="BX35" s="59"/>
      <c r="BY35" s="64"/>
    </row>
    <row r="36" spans="2:77" s="29" customFormat="1" ht="15" customHeight="1">
      <c r="B36" s="134"/>
      <c r="C36" s="135"/>
      <c r="D36" s="136"/>
      <c r="E36" s="180">
        <f>ข้อมูลนักเรียน!$D$54</f>
        <v>0</v>
      </c>
      <c r="F36" s="181"/>
      <c r="G36" s="181"/>
      <c r="H36" s="181"/>
      <c r="I36" s="181"/>
      <c r="J36" s="181"/>
      <c r="K36" s="181"/>
      <c r="L36" s="182"/>
      <c r="M36" s="180">
        <f>ข้อมูลนักเรียน!$O$54</f>
        <v>0</v>
      </c>
      <c r="N36" s="181"/>
      <c r="O36" s="181"/>
      <c r="P36" s="181"/>
      <c r="Q36" s="181"/>
      <c r="R36" s="182"/>
      <c r="S36" s="134"/>
      <c r="T36" s="135"/>
      <c r="U36" s="135"/>
      <c r="V36" s="135"/>
      <c r="W36" s="136"/>
      <c r="X36" s="183">
        <f>ข้อมูลนักเรียน!$F$54</f>
        <v>0</v>
      </c>
      <c r="Y36" s="184"/>
      <c r="Z36" s="184"/>
      <c r="AA36" s="184"/>
      <c r="AB36" s="184"/>
      <c r="AC36" s="184"/>
      <c r="AD36" s="184"/>
      <c r="AE36" s="184"/>
      <c r="AF36" s="184"/>
      <c r="AG36" s="184"/>
      <c r="AH36" s="185"/>
      <c r="AI36" s="190">
        <f>ข้อมูลนักเรียน!$I$54</f>
        <v>0</v>
      </c>
      <c r="AJ36" s="181"/>
      <c r="AK36" s="181"/>
      <c r="AL36" s="181"/>
      <c r="AM36" s="181"/>
      <c r="AN36" s="181"/>
      <c r="AO36" s="182"/>
      <c r="AP36" s="183">
        <f>ข้อมูลนักเรียน!$N$54</f>
        <v>0</v>
      </c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34">
        <f>ข้อมูลนักเรียน!$R$54</f>
        <v>0</v>
      </c>
      <c r="BC36" s="135"/>
      <c r="BD36" s="135"/>
      <c r="BE36" s="135"/>
      <c r="BF36" s="136"/>
      <c r="BG36" s="134"/>
      <c r="BH36" s="135"/>
      <c r="BI36" s="135"/>
      <c r="BJ36" s="135"/>
      <c r="BK36" s="136"/>
      <c r="BL36" s="134"/>
      <c r="BM36" s="135"/>
      <c r="BN36" s="135"/>
      <c r="BO36" s="136"/>
      <c r="BP36" s="134"/>
      <c r="BQ36" s="135"/>
      <c r="BR36" s="135"/>
      <c r="BS36" s="136"/>
      <c r="BT36" s="60"/>
      <c r="BU36" s="61"/>
      <c r="BV36" s="61"/>
      <c r="BW36" s="61"/>
      <c r="BX36" s="62"/>
      <c r="BY36" s="64"/>
    </row>
    <row r="41" ht="21">
      <c r="AC41" s="3"/>
    </row>
  </sheetData>
  <sheetProtection/>
  <mergeCells count="279">
    <mergeCell ref="AI2:AN2"/>
    <mergeCell ref="AT2:AV2"/>
    <mergeCell ref="BN2:BO2"/>
    <mergeCell ref="B5:D8"/>
    <mergeCell ref="E5:L6"/>
    <mergeCell ref="M5:R6"/>
    <mergeCell ref="X5:AH6"/>
    <mergeCell ref="AI5:AO6"/>
    <mergeCell ref="AP5:BA6"/>
    <mergeCell ref="BB5:BF5"/>
    <mergeCell ref="BP5:BS8"/>
    <mergeCell ref="BT5:BX8"/>
    <mergeCell ref="S6:W6"/>
    <mergeCell ref="BB6:BF6"/>
    <mergeCell ref="BG6:BK6"/>
    <mergeCell ref="BB7:BF7"/>
    <mergeCell ref="BG7:BK7"/>
    <mergeCell ref="BB8:BF8"/>
    <mergeCell ref="AI7:AO8"/>
    <mergeCell ref="AP7:BA8"/>
    <mergeCell ref="BG5:BK5"/>
    <mergeCell ref="BL5:BO8"/>
    <mergeCell ref="E7:L8"/>
    <mergeCell ref="M7:R8"/>
    <mergeCell ref="S7:W7"/>
    <mergeCell ref="X7:AH8"/>
    <mergeCell ref="BG8:BK8"/>
    <mergeCell ref="X9:AH9"/>
    <mergeCell ref="AI9:AJ9"/>
    <mergeCell ref="E10:L10"/>
    <mergeCell ref="M10:R10"/>
    <mergeCell ref="X10:AH10"/>
    <mergeCell ref="B9:D10"/>
    <mergeCell ref="E9:L9"/>
    <mergeCell ref="M9:R9"/>
    <mergeCell ref="S9:W10"/>
    <mergeCell ref="BL9:BO10"/>
    <mergeCell ref="BP9:BS10"/>
    <mergeCell ref="AI10:AO10"/>
    <mergeCell ref="AP10:BA10"/>
    <mergeCell ref="BB10:BF10"/>
    <mergeCell ref="AK9:AO9"/>
    <mergeCell ref="AP9:BA9"/>
    <mergeCell ref="BB9:BF9"/>
    <mergeCell ref="BG9:BK10"/>
    <mergeCell ref="AK11:AO11"/>
    <mergeCell ref="AP11:BA11"/>
    <mergeCell ref="B11:D12"/>
    <mergeCell ref="E11:L11"/>
    <mergeCell ref="M11:R11"/>
    <mergeCell ref="X11:AH11"/>
    <mergeCell ref="BL13:BO14"/>
    <mergeCell ref="S11:W12"/>
    <mergeCell ref="S13:W14"/>
    <mergeCell ref="BP11:BS12"/>
    <mergeCell ref="E12:L12"/>
    <mergeCell ref="M12:R12"/>
    <mergeCell ref="X12:AH12"/>
    <mergeCell ref="AI12:AO12"/>
    <mergeCell ref="AP12:BA12"/>
    <mergeCell ref="AI11:AJ11"/>
    <mergeCell ref="AI13:AJ13"/>
    <mergeCell ref="AK13:AO13"/>
    <mergeCell ref="AP13:BA13"/>
    <mergeCell ref="BG11:BK12"/>
    <mergeCell ref="BL11:BO12"/>
    <mergeCell ref="B13:D14"/>
    <mergeCell ref="E13:L13"/>
    <mergeCell ref="M13:R13"/>
    <mergeCell ref="X13:AH13"/>
    <mergeCell ref="BG13:BK14"/>
    <mergeCell ref="B15:D16"/>
    <mergeCell ref="E15:L15"/>
    <mergeCell ref="M15:R15"/>
    <mergeCell ref="X15:AH15"/>
    <mergeCell ref="BP13:BS14"/>
    <mergeCell ref="E14:L14"/>
    <mergeCell ref="M14:R14"/>
    <mergeCell ref="X14:AH14"/>
    <mergeCell ref="AI14:AO14"/>
    <mergeCell ref="AP14:BA14"/>
    <mergeCell ref="BP15:BS16"/>
    <mergeCell ref="E16:L16"/>
    <mergeCell ref="M16:R16"/>
    <mergeCell ref="X16:AH16"/>
    <mergeCell ref="AI16:AO16"/>
    <mergeCell ref="AP16:BA16"/>
    <mergeCell ref="AI15:AJ15"/>
    <mergeCell ref="AK15:AO15"/>
    <mergeCell ref="AP15:BA15"/>
    <mergeCell ref="BG15:BK16"/>
    <mergeCell ref="BL15:BO16"/>
    <mergeCell ref="B17:D18"/>
    <mergeCell ref="E17:L17"/>
    <mergeCell ref="M17:R17"/>
    <mergeCell ref="X17:AH17"/>
    <mergeCell ref="BG17:BK18"/>
    <mergeCell ref="BL17:BO18"/>
    <mergeCell ref="S17:W18"/>
    <mergeCell ref="S15:W16"/>
    <mergeCell ref="BB15:BF15"/>
    <mergeCell ref="BP17:BS18"/>
    <mergeCell ref="E18:L18"/>
    <mergeCell ref="M18:R18"/>
    <mergeCell ref="X18:AH18"/>
    <mergeCell ref="AI18:AO18"/>
    <mergeCell ref="AP18:BA18"/>
    <mergeCell ref="AI17:AJ17"/>
    <mergeCell ref="AK17:AO17"/>
    <mergeCell ref="AP17:BA17"/>
    <mergeCell ref="AK19:AO19"/>
    <mergeCell ref="AP19:BA19"/>
    <mergeCell ref="B19:D20"/>
    <mergeCell ref="E19:L19"/>
    <mergeCell ref="M19:R19"/>
    <mergeCell ref="X19:AH19"/>
    <mergeCell ref="BL21:BO22"/>
    <mergeCell ref="S21:W22"/>
    <mergeCell ref="S19:W20"/>
    <mergeCell ref="BP19:BS20"/>
    <mergeCell ref="E20:L20"/>
    <mergeCell ref="M20:R20"/>
    <mergeCell ref="X20:AH20"/>
    <mergeCell ref="AI20:AO20"/>
    <mergeCell ref="AP20:BA20"/>
    <mergeCell ref="AI19:AJ19"/>
    <mergeCell ref="AI21:AJ21"/>
    <mergeCell ref="AK21:AO21"/>
    <mergeCell ref="AP21:BA21"/>
    <mergeCell ref="BG19:BK20"/>
    <mergeCell ref="BL19:BO20"/>
    <mergeCell ref="B21:D22"/>
    <mergeCell ref="E21:L21"/>
    <mergeCell ref="M21:R21"/>
    <mergeCell ref="X21:AH21"/>
    <mergeCell ref="BG21:BK22"/>
    <mergeCell ref="B23:D24"/>
    <mergeCell ref="E23:L23"/>
    <mergeCell ref="M23:R23"/>
    <mergeCell ref="X23:AH23"/>
    <mergeCell ref="BP21:BS22"/>
    <mergeCell ref="E22:L22"/>
    <mergeCell ref="M22:R22"/>
    <mergeCell ref="X22:AH22"/>
    <mergeCell ref="AI22:AO22"/>
    <mergeCell ref="AP22:BA22"/>
    <mergeCell ref="BP23:BS24"/>
    <mergeCell ref="E24:L24"/>
    <mergeCell ref="M24:R24"/>
    <mergeCell ref="X24:AH24"/>
    <mergeCell ref="AI24:AO24"/>
    <mergeCell ref="AP24:BA24"/>
    <mergeCell ref="AI23:AJ23"/>
    <mergeCell ref="AK23:AO23"/>
    <mergeCell ref="AP23:BA23"/>
    <mergeCell ref="BG23:BK24"/>
    <mergeCell ref="BL23:BO24"/>
    <mergeCell ref="B25:D26"/>
    <mergeCell ref="E25:L25"/>
    <mergeCell ref="M25:R25"/>
    <mergeCell ref="X25:AH25"/>
    <mergeCell ref="BG25:BK26"/>
    <mergeCell ref="BL25:BO26"/>
    <mergeCell ref="S25:W26"/>
    <mergeCell ref="S23:W24"/>
    <mergeCell ref="BB23:BF23"/>
    <mergeCell ref="BP25:BS26"/>
    <mergeCell ref="E26:L26"/>
    <mergeCell ref="M26:R26"/>
    <mergeCell ref="X26:AH26"/>
    <mergeCell ref="AI26:AO26"/>
    <mergeCell ref="AP26:BA26"/>
    <mergeCell ref="AI25:AJ25"/>
    <mergeCell ref="AK25:AO25"/>
    <mergeCell ref="AP25:BA25"/>
    <mergeCell ref="AK27:AO27"/>
    <mergeCell ref="AP27:BA27"/>
    <mergeCell ref="B27:D28"/>
    <mergeCell ref="E27:L27"/>
    <mergeCell ref="M27:R27"/>
    <mergeCell ref="X27:AH27"/>
    <mergeCell ref="BL29:BO30"/>
    <mergeCell ref="S29:W30"/>
    <mergeCell ref="S27:W28"/>
    <mergeCell ref="BP27:BS28"/>
    <mergeCell ref="E28:L28"/>
    <mergeCell ref="M28:R28"/>
    <mergeCell ref="X28:AH28"/>
    <mergeCell ref="AI28:AO28"/>
    <mergeCell ref="AP28:BA28"/>
    <mergeCell ref="AI27:AJ27"/>
    <mergeCell ref="AI29:AJ29"/>
    <mergeCell ref="AK29:AO29"/>
    <mergeCell ref="AP29:BA29"/>
    <mergeCell ref="BG27:BK28"/>
    <mergeCell ref="BL27:BO28"/>
    <mergeCell ref="B29:D30"/>
    <mergeCell ref="E29:L29"/>
    <mergeCell ref="M29:R29"/>
    <mergeCell ref="X29:AH29"/>
    <mergeCell ref="BG29:BK30"/>
    <mergeCell ref="B31:D32"/>
    <mergeCell ref="E31:L31"/>
    <mergeCell ref="M31:R31"/>
    <mergeCell ref="X31:AH31"/>
    <mergeCell ref="BP29:BS30"/>
    <mergeCell ref="E30:L30"/>
    <mergeCell ref="M30:R30"/>
    <mergeCell ref="X30:AH30"/>
    <mergeCell ref="AI30:AO30"/>
    <mergeCell ref="AP30:BA30"/>
    <mergeCell ref="BP31:BS32"/>
    <mergeCell ref="E32:L32"/>
    <mergeCell ref="M32:R32"/>
    <mergeCell ref="X32:AH32"/>
    <mergeCell ref="AI32:AO32"/>
    <mergeCell ref="AP32:BA32"/>
    <mergeCell ref="AI31:AJ31"/>
    <mergeCell ref="AK31:AO31"/>
    <mergeCell ref="AP31:BA31"/>
    <mergeCell ref="BG31:BK32"/>
    <mergeCell ref="BL31:BO32"/>
    <mergeCell ref="B33:D34"/>
    <mergeCell ref="E33:L33"/>
    <mergeCell ref="M33:R33"/>
    <mergeCell ref="X33:AH33"/>
    <mergeCell ref="BG33:BK34"/>
    <mergeCell ref="BL33:BO34"/>
    <mergeCell ref="S31:W32"/>
    <mergeCell ref="BB31:BF31"/>
    <mergeCell ref="BB32:BF32"/>
    <mergeCell ref="B35:D36"/>
    <mergeCell ref="E35:L35"/>
    <mergeCell ref="M35:R35"/>
    <mergeCell ref="X35:AH35"/>
    <mergeCell ref="BP33:BS34"/>
    <mergeCell ref="E34:L34"/>
    <mergeCell ref="M34:R34"/>
    <mergeCell ref="X34:AH34"/>
    <mergeCell ref="AI34:AO34"/>
    <mergeCell ref="AP34:BA34"/>
    <mergeCell ref="E36:L36"/>
    <mergeCell ref="M36:R36"/>
    <mergeCell ref="X36:AH36"/>
    <mergeCell ref="AI36:AO36"/>
    <mergeCell ref="AP36:BA36"/>
    <mergeCell ref="AI35:AJ35"/>
    <mergeCell ref="AK35:AO35"/>
    <mergeCell ref="AP35:BA35"/>
    <mergeCell ref="BG35:BK36"/>
    <mergeCell ref="BL35:BO36"/>
    <mergeCell ref="S35:W36"/>
    <mergeCell ref="S33:W34"/>
    <mergeCell ref="BB36:BF36"/>
    <mergeCell ref="BP35:BS36"/>
    <mergeCell ref="AI33:AJ33"/>
    <mergeCell ref="AK33:AO33"/>
    <mergeCell ref="AP33:BA33"/>
    <mergeCell ref="BB33:BF33"/>
    <mergeCell ref="BB16:BF16"/>
    <mergeCell ref="BB17:BF17"/>
    <mergeCell ref="BB18:BF18"/>
    <mergeCell ref="BB11:BF11"/>
    <mergeCell ref="BB12:BF12"/>
    <mergeCell ref="BB13:BF13"/>
    <mergeCell ref="BB14:BF14"/>
    <mergeCell ref="BB24:BF24"/>
    <mergeCell ref="BB25:BF25"/>
    <mergeCell ref="BB26:BF26"/>
    <mergeCell ref="BB19:BF19"/>
    <mergeCell ref="BB20:BF20"/>
    <mergeCell ref="BB21:BF21"/>
    <mergeCell ref="BB22:BF22"/>
    <mergeCell ref="BB34:BF34"/>
    <mergeCell ref="BB35:BF35"/>
    <mergeCell ref="BB27:BF27"/>
    <mergeCell ref="BB28:BF28"/>
    <mergeCell ref="BB29:BF29"/>
    <mergeCell ref="BB30:BF30"/>
  </mergeCells>
  <printOptions/>
  <pageMargins left="0.3937007874015748" right="0.2" top="0.3937007874015748" bottom="0.1968503937007874" header="0" footer="0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</dc:creator>
  <cp:keywords/>
  <dc:description/>
  <cp:lastModifiedBy>Lenovo</cp:lastModifiedBy>
  <cp:lastPrinted>2012-04-21T03:37:18Z</cp:lastPrinted>
  <dcterms:created xsi:type="dcterms:W3CDTF">2010-02-09T13:03:32Z</dcterms:created>
  <dcterms:modified xsi:type="dcterms:W3CDTF">2012-04-24T21:50:24Z</dcterms:modified>
  <cp:category/>
  <cp:version/>
  <cp:contentType/>
  <cp:contentStatus/>
</cp:coreProperties>
</file>